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dandat\Desktop\WEBSITE\"/>
    </mc:Choice>
  </mc:AlternateContent>
  <bookViews>
    <workbookView xWindow="0" yWindow="0" windowWidth="23040" windowHeight="10812"/>
  </bookViews>
  <sheets>
    <sheet name="Jul to Sep 2025" sheetId="2" r:id="rId1"/>
    <sheet name="AWARDED" sheetId="3" state="hidden" r:id="rId2"/>
    <sheet name="OUTSTANDING" sheetId="8" state="hidden" r:id="rId3"/>
    <sheet name="RE-ADVERTISEMENT" sheetId="9" state="hidden" r:id="rId4"/>
  </sheets>
  <calcPr calcId="152511"/>
</workbook>
</file>

<file path=xl/calcChain.xml><?xml version="1.0" encoding="utf-8"?>
<calcChain xmlns="http://schemas.openxmlformats.org/spreadsheetml/2006/main">
  <c r="J221" i="2" l="1"/>
  <c r="J187" i="2"/>
  <c r="J98" i="2" l="1"/>
  <c r="J153" i="2"/>
  <c r="J190" i="2" l="1"/>
  <c r="J188" i="2"/>
  <c r="J192" i="2"/>
  <c r="J191" i="2"/>
  <c r="J186" i="2"/>
  <c r="J193" i="2"/>
  <c r="J189" i="2"/>
  <c r="J194" i="2"/>
  <c r="J184" i="2"/>
  <c r="J183" i="2"/>
  <c r="J182" i="2"/>
  <c r="J181" i="2"/>
  <c r="J180" i="2"/>
  <c r="J179" i="2"/>
  <c r="J178" i="2"/>
  <c r="J177" i="2"/>
  <c r="J176" i="2"/>
  <c r="J175" i="2"/>
  <c r="J173" i="2"/>
  <c r="J172" i="2"/>
  <c r="J171" i="2"/>
  <c r="J170" i="2"/>
  <c r="J169" i="2"/>
  <c r="J166" i="2"/>
  <c r="J165" i="2"/>
  <c r="J167" i="2"/>
  <c r="J185" i="2"/>
  <c r="J168" i="2"/>
  <c r="J174" i="2"/>
  <c r="J226" i="2"/>
  <c r="J225" i="2"/>
  <c r="J224" i="2"/>
  <c r="J223" i="2"/>
  <c r="J222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24" i="2"/>
  <c r="J123" i="2"/>
  <c r="J116" i="2"/>
  <c r="J147" i="2"/>
  <c r="J145" i="2"/>
  <c r="J139" i="2"/>
  <c r="J137" i="2"/>
  <c r="J107" i="2"/>
  <c r="J106" i="2"/>
  <c r="J114" i="2"/>
  <c r="J109" i="2"/>
  <c r="J85" i="2"/>
  <c r="J87" i="2"/>
  <c r="J89" i="2"/>
  <c r="J91" i="2"/>
  <c r="J86" i="2"/>
  <c r="J88" i="2"/>
  <c r="J90" i="2"/>
  <c r="J92" i="2"/>
  <c r="J93" i="2"/>
  <c r="J94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G7" i="9" l="1"/>
</calcChain>
</file>

<file path=xl/sharedStrings.xml><?xml version="1.0" encoding="utf-8"?>
<sst xmlns="http://schemas.openxmlformats.org/spreadsheetml/2006/main" count="596" uniqueCount="482">
  <si>
    <t>NO</t>
  </si>
  <si>
    <t>BID NUMBER</t>
  </si>
  <si>
    <t>DESCRIPTION</t>
  </si>
  <si>
    <t>ANNEXURE D</t>
  </si>
  <si>
    <t>BIDDER'S NAME</t>
  </si>
  <si>
    <t>AMOUNT</t>
  </si>
  <si>
    <t>POINTS</t>
  </si>
  <si>
    <t>LEVEL</t>
  </si>
  <si>
    <t>ANNEXURE F</t>
  </si>
  <si>
    <t>OUTSTANDING BIDS</t>
  </si>
  <si>
    <t>VDM/TECH/11/10/2016/01</t>
  </si>
  <si>
    <t>rates</t>
  </si>
  <si>
    <t>RFP/VDM/TECH/26/01/2017/01</t>
  </si>
  <si>
    <t>Development of road assets management system within Vhembe District Municipality</t>
  </si>
  <si>
    <t>Supply of equipment</t>
  </si>
  <si>
    <t>VDM/CORP/13/04/2017/01</t>
  </si>
  <si>
    <t>VDM/FIN/17/01/2017/01</t>
  </si>
  <si>
    <t>Appointment of service provider to assist Vhembe District Municipality with the placement of adverts of different newspapers (3 years contract)</t>
  </si>
  <si>
    <t>VDM/TECH/06/04/2017/01</t>
  </si>
  <si>
    <t>Xikundu Mhinga Bulk Water Supply Project 1</t>
  </si>
  <si>
    <t>Xikundu Mhinga Bulk Water Supply Project 2</t>
  </si>
  <si>
    <t>Xikundu Mhinga Bulk Water Supply Project 3</t>
  </si>
  <si>
    <t>Supply and Delivery of Garden tools(re-advertisement)</t>
  </si>
  <si>
    <t>VDM/TECH/04/07/2017/01</t>
  </si>
  <si>
    <t>VDM/TECH/04/07/2017/02</t>
  </si>
  <si>
    <t>VDM/TECH/04/07/2017/03</t>
  </si>
  <si>
    <t>Malonga water reticulation (Construction of Khurhuleni North storage, bulk line and gravity fro NR7 to RV6-RV5 and RV4)</t>
  </si>
  <si>
    <t>Malonga water reticulation (Construction of reticulation at Tshimbupfe, Hanani,Tshiruni village)</t>
  </si>
  <si>
    <t>Malonga construction of bulk pump and gravity mains, upgrade and new pump stations and reservoirs from NR7 to RV9, RV10,RV11 and RV16 phase 1</t>
  </si>
  <si>
    <t>VDM/MM/29/06/2017/01</t>
  </si>
  <si>
    <t>VDM/CORP/03/07/2017/01</t>
  </si>
  <si>
    <t>Provision of labour relations services</t>
  </si>
  <si>
    <t>VDM/TECH/20/06/2017/01</t>
  </si>
  <si>
    <t>Contractors for maintenance of electro-mechanical and associated works for boreholes, pumpstation, water treatment plant and wastewater treatment for appointment as term contractors for a period of (3) years to be used as and when required</t>
  </si>
  <si>
    <t>VDM/TECH/20/06/2017/02</t>
  </si>
  <si>
    <t>Contractors for maintenance of civil and  associated works for boreholes, water supply mains sewer reticulation network, pumpstation, water treatment plant and wastewater treatment for appointment as term contractors for a period of (3) years to be used as and when required</t>
  </si>
  <si>
    <t>VDM/TECH/20/06/2017/03</t>
  </si>
  <si>
    <t>Panel of professional services provider (Civil/sstructure/ge-technical/mechanical/electrical) for inclusion in database for (3) years to be uded as and when required</t>
  </si>
  <si>
    <t>VDM/TECH/20/06/2017/04</t>
  </si>
  <si>
    <t>VDM/OEM/22/08/2017/01</t>
  </si>
  <si>
    <t>Production of Quarterly Newsletter</t>
  </si>
  <si>
    <t>VDM/TECH/06/04/2017/02</t>
  </si>
  <si>
    <t>VDM/TECH/06/04/2017/03</t>
  </si>
  <si>
    <t>Titanic Business Enterprise</t>
  </si>
  <si>
    <t xml:space="preserve">H T E Construction </t>
  </si>
  <si>
    <t>Eternity Star investment</t>
  </si>
  <si>
    <t>JULY TO SEPTEMBER 2017</t>
  </si>
  <si>
    <t>Provision of legal services and other related matters</t>
  </si>
  <si>
    <t xml:space="preserve">Takagogo General services </t>
  </si>
  <si>
    <t>Omserosa Services &amp; general supply</t>
  </si>
  <si>
    <t>Tshashu Consulting &amp; project managers</t>
  </si>
  <si>
    <t>Human Communication (pty) ltd</t>
  </si>
  <si>
    <t>VDM/TECH/12/09/2017/01</t>
  </si>
  <si>
    <t>Household Sanitation Project: Construction of VIP toilets, health and hygiene education 2017/2018: Musina local municipality</t>
  </si>
  <si>
    <t>VDM/TECH/12/09/2017/02</t>
  </si>
  <si>
    <t>Household Sanitation Project: Construction of VIP toilets, health and hygiene education 2017/2018: Thulamela local municipality</t>
  </si>
  <si>
    <t>VDM/TECH/21/09/2017/01</t>
  </si>
  <si>
    <t>Development of sludge management plan for Malamulele, Makhado, Thohoyandou and Rietvlei wastewater works</t>
  </si>
  <si>
    <t>VDM/CORP/21/10/2017/01</t>
  </si>
  <si>
    <t>Appointment of a service provider to repair/cover 183 head office's chairs which are no longer in good conditions</t>
  </si>
  <si>
    <t>VDM/CORP/29/09/2017/01</t>
  </si>
  <si>
    <t>Provision of office furniture</t>
  </si>
  <si>
    <t>VDM/CORP/26/09/2017/01</t>
  </si>
  <si>
    <t>Appointment of service provider to srvice, repair and install air-cons around Municipal offices for three year contract</t>
  </si>
  <si>
    <t>VDM/CORP/29/09/2017/02</t>
  </si>
  <si>
    <t>Supply of materials(Carpentry, building and plumbing for Makhado, Mutale and Obed Mashaba fire stations)</t>
  </si>
  <si>
    <t>OCTOBER TO DECEMBER 2017</t>
  </si>
  <si>
    <t>KE Malatji attorneys</t>
  </si>
  <si>
    <t>Mvundlela and associates attorneys</t>
  </si>
  <si>
    <t>Ndobela Lamola inc</t>
  </si>
  <si>
    <t>Maboku Mngena attorneys</t>
  </si>
  <si>
    <t>Tshiredo Attorneys</t>
  </si>
  <si>
    <t>Prince Mudau &amp; associates</t>
  </si>
  <si>
    <t>Khathutshelo A Mainganye attorneys</t>
  </si>
  <si>
    <t>Mathobo Rambau Sigogo inc</t>
  </si>
  <si>
    <t>Lebea and associates attoneys</t>
  </si>
  <si>
    <t>AWARDED BIDS FROM JULY TO DECEMBER 2017</t>
  </si>
  <si>
    <t>Nandzu trade and general projects</t>
  </si>
  <si>
    <t>Good Example trading and projects 197</t>
  </si>
  <si>
    <t>Lamosekedile Trading Enterprise</t>
  </si>
  <si>
    <t>Humphrey Electrical and Construction</t>
  </si>
  <si>
    <t>Bics Engineering and Supply Pty (Ltd) JV Mafunzwaini Contruction and General Supply</t>
  </si>
  <si>
    <t>Bright Idea project 838</t>
  </si>
  <si>
    <t>Rodecon Engineering cc JV Ntshizas technical services</t>
  </si>
  <si>
    <t>Tarcon Projects</t>
  </si>
  <si>
    <t>Muramba Trading</t>
  </si>
  <si>
    <t>Mudzusi wa Vhutali Civils</t>
  </si>
  <si>
    <t>MLK Engineering Consultant</t>
  </si>
  <si>
    <t>Mvudi Park Trading 40</t>
  </si>
  <si>
    <t>Belta Services</t>
  </si>
  <si>
    <t>Blessed Engineering Solutions JV Muravha Building and Civil</t>
  </si>
  <si>
    <t>KMA Business Consulting</t>
  </si>
  <si>
    <t>Dolly Construction</t>
  </si>
  <si>
    <t>Picabiz 367 CC</t>
  </si>
  <si>
    <t>Bukuta Construction</t>
  </si>
  <si>
    <t>Ive Engineering CC</t>
  </si>
  <si>
    <t>Tshira Tshashu Trading Enterprise</t>
  </si>
  <si>
    <t>Moswobi Building Construction</t>
  </si>
  <si>
    <t>Ramagwalivha Trading</t>
  </si>
  <si>
    <t>Ntsakomak Trading PTY LTD</t>
  </si>
  <si>
    <t>Mabidi and Sons Construction CC</t>
  </si>
  <si>
    <t>T and C Civils</t>
  </si>
  <si>
    <t>Bright Idea Projects 838</t>
  </si>
  <si>
    <t>Skiroo Construction</t>
  </si>
  <si>
    <t>Muavuli Trading Enterprise</t>
  </si>
  <si>
    <t>Gochi Trading</t>
  </si>
  <si>
    <t>Diges Group</t>
  </si>
  <si>
    <t>Mafunisi Trading and Project PTY LTD</t>
  </si>
  <si>
    <t>Kabothale Trading and Projects</t>
  </si>
  <si>
    <t>Belta Services CC</t>
  </si>
  <si>
    <t>Dalas Business Enterprise</t>
  </si>
  <si>
    <t>H T E  Construction</t>
  </si>
  <si>
    <t>Stricking Force Civils and Construction</t>
  </si>
  <si>
    <t>MTTP Construction</t>
  </si>
  <si>
    <t>Neckmay Trading Enterprise PTY LTD</t>
  </si>
  <si>
    <t>Immorial Building Construction</t>
  </si>
  <si>
    <t>Vhakoma Trading Enterprise</t>
  </si>
  <si>
    <t>Mvudi Park Trading 16</t>
  </si>
  <si>
    <t>Mgiba Consulting</t>
  </si>
  <si>
    <t>Morula consulting engineers and projects</t>
  </si>
  <si>
    <t>Muteo Consulting</t>
  </si>
  <si>
    <t>MVE consulting engineers</t>
  </si>
  <si>
    <t>Nevhutalu Consulting engineers cc</t>
  </si>
  <si>
    <t>Phekiso Consulting Engineers</t>
  </si>
  <si>
    <t>SA quest consulting engineers</t>
  </si>
  <si>
    <t>T2-Tech consulting Engineers</t>
  </si>
  <si>
    <t>TM Africa Engineering services</t>
  </si>
  <si>
    <t>Nalko engineering services</t>
  </si>
  <si>
    <t>Nemorango consulting engineers</t>
  </si>
  <si>
    <t>Rixongile consulting engineers PTY LTD</t>
  </si>
  <si>
    <t>Siyeza Consulting Engineers</t>
  </si>
  <si>
    <t>Mont Consulting engineers</t>
  </si>
  <si>
    <t>NFM Multi consulting JV Mzerewa trading PTY LTD</t>
  </si>
  <si>
    <t>3MB consulting engineers and project managers</t>
  </si>
  <si>
    <t>T3 consulting engineers</t>
  </si>
  <si>
    <t>EVN Africa Consulting Services</t>
  </si>
  <si>
    <t>Samtak consulting services</t>
  </si>
  <si>
    <t>CV Chababe and Associates</t>
  </si>
  <si>
    <t>BPM2 Consulting Service (Pty) Ltd</t>
  </si>
  <si>
    <t>AES Consulting</t>
  </si>
  <si>
    <t>Aphane consulting (Pty) Ltd</t>
  </si>
  <si>
    <t>Mulaifa Development project</t>
  </si>
  <si>
    <t>Tshashu consulting and project managers</t>
  </si>
  <si>
    <t>SMV Civil engineers (Pty) Ltd</t>
  </si>
  <si>
    <t>Ralema consulting engineers</t>
  </si>
  <si>
    <t>Diges group</t>
  </si>
  <si>
    <t>HWA Engineers &amp; projects managers</t>
  </si>
  <si>
    <t>Rendeals Four Consulting</t>
  </si>
  <si>
    <t>MH Construction</t>
  </si>
  <si>
    <t>Rock Engineering Africa Pty Ltd</t>
  </si>
  <si>
    <t>Chago business enterprise</t>
  </si>
  <si>
    <t>Phem consulting and project managers</t>
  </si>
  <si>
    <t>Konanani Business enterprise</t>
  </si>
  <si>
    <t>Bukuta trading</t>
  </si>
  <si>
    <t>Tondi international PTY LTD</t>
  </si>
  <si>
    <t>Safe keepers security services PTY LTD</t>
  </si>
  <si>
    <t>Gerson Matamela Holdings PTY LTD</t>
  </si>
  <si>
    <t>Pops and Pops Events management</t>
  </si>
  <si>
    <t>LeThato trading enterprise</t>
  </si>
  <si>
    <t>La Mosekedile trading enterprise</t>
  </si>
  <si>
    <t>Mabidi and Sons constructions cc</t>
  </si>
  <si>
    <t>Geshom construction cc</t>
  </si>
  <si>
    <t>Mshandukani Holdings PTY LTD</t>
  </si>
  <si>
    <t>Risimat Engineering and mining suppliers</t>
  </si>
  <si>
    <t>Suppliers for electromechanical materials, borehole materials and associated materials required for the maintenance of waste water services infrastructure for inclusion in a database of term contractors for a period of (3) years to be used as and when required</t>
  </si>
  <si>
    <t xml:space="preserve">Ngungwa Development </t>
  </si>
  <si>
    <t>SUPPLIER/COMMENT</t>
  </si>
  <si>
    <t>Dinoko Consulting Services</t>
  </si>
  <si>
    <t>VDM/TECH/16/08/2024/01</t>
  </si>
  <si>
    <t>RFP/VDM/PLAN/12/08/2024/01</t>
  </si>
  <si>
    <t>VDM/TECH/28/08/2024/01</t>
  </si>
  <si>
    <t>VDM/CORP/209/08/2024/01</t>
  </si>
  <si>
    <t>Supply and delivery of Personal Protective Clothing (re-advert)</t>
  </si>
  <si>
    <t>Request of pannel of service providers to supply and delivery of laboratory instruments and consumables/chemicals reageants for the period of 36 months (re-advert)</t>
  </si>
  <si>
    <t>Proposal for conducting an abottor feasibility study (re-advert)</t>
  </si>
  <si>
    <t>Request for supply and installation of 53 bulk meters with valves, supply only 67 bulk meters with valves and supply only 18 ball valves (re-advert)</t>
  </si>
  <si>
    <t>VDM/TECH/14/02/2024/01</t>
  </si>
  <si>
    <t>VDM/PLAN/29/08/2024/01</t>
  </si>
  <si>
    <t>Request for fencing of Bungeni heritage site (re-advert)</t>
  </si>
  <si>
    <t>Request for the appointment of service provider to review wastewater risk abatement plan</t>
  </si>
  <si>
    <t>VDM/TECH/18/03/2025/01</t>
  </si>
  <si>
    <t>VDM/TECH/18/03/2025/03</t>
  </si>
  <si>
    <t xml:space="preserve">Request for the appointment of service provider to supply and install sodium hypocchlorine dosing system at Albasini water treatment works </t>
  </si>
  <si>
    <t xml:space="preserve">Request for the appointment of service provider toreview water safety plans </t>
  </si>
  <si>
    <t>VDM/CORP/12/03/2025/01</t>
  </si>
  <si>
    <t>Supply, Delivery and installation of network infrastructure</t>
  </si>
  <si>
    <t>Appointment of 30 Service providers for maintenance of civil and structural works for the period of 36 months</t>
  </si>
  <si>
    <t>VDM/TECH/07/05/2025/01</t>
  </si>
  <si>
    <t>VDM/TECH/07/05/2025/02</t>
  </si>
  <si>
    <t>Appointment of 30 Service providers for maintenance of electro-mechanical works for the period of 36 months</t>
  </si>
  <si>
    <t>VDM/TECH/28/05/2025/01</t>
  </si>
  <si>
    <t>Panel of professional engineers, (civil, electrical and mechanical) for the period of 36</t>
  </si>
  <si>
    <t>Fundudzi Consulting</t>
  </si>
  <si>
    <t>Endafara Projects (pty) Ltd</t>
  </si>
  <si>
    <t>Vhuso General Trading</t>
  </si>
  <si>
    <t>Urban Eco development economist (pty) ltdTech</t>
  </si>
  <si>
    <t>Mutsindadzikhwine Trading</t>
  </si>
  <si>
    <t>NGP Engineering (Pty) Ltd</t>
  </si>
  <si>
    <t>Project Systems Engineering</t>
  </si>
  <si>
    <t xml:space="preserve">Nemorango Consulting Engineers </t>
  </si>
  <si>
    <t>TKMT Consulting (PTY) LTD</t>
  </si>
  <si>
    <t>Dee Steel (Pty)Ltd</t>
  </si>
  <si>
    <t>MVE Consulting Engineers</t>
  </si>
  <si>
    <t>Ntalo Holdings</t>
  </si>
  <si>
    <t>Pengi and Thekhwini Joint Venture</t>
  </si>
  <si>
    <t>Sydmasha JV</t>
  </si>
  <si>
    <t>Morula Consulting Engineer &amp; Project Manager</t>
  </si>
  <si>
    <t xml:space="preserve">Mlts Engineers </t>
  </si>
  <si>
    <t>Isiphethu Engineering</t>
  </si>
  <si>
    <t>Hwa Engineers and Project Managers</t>
  </si>
  <si>
    <t>Infra Projects Africa</t>
  </si>
  <si>
    <t>KPME Consulting Engineers</t>
  </si>
  <si>
    <t>Aphane Consulting (Pty)Ltd</t>
  </si>
  <si>
    <t>KMSD Engineering Consultants (Pty)Ltd</t>
  </si>
  <si>
    <t xml:space="preserve">Ndisani Trading Enterprise </t>
  </si>
  <si>
    <t xml:space="preserve">Vanwanati Consulting </t>
  </si>
  <si>
    <t xml:space="preserve">Muteo Consulting </t>
  </si>
  <si>
    <t>SML Projects</t>
  </si>
  <si>
    <t>Nothule Solutions (Pty) Ltd</t>
  </si>
  <si>
    <t>Mavuyisi Trading and Project</t>
  </si>
  <si>
    <t>CV Chabane and Associates (PTY) LTD</t>
  </si>
  <si>
    <t>MMM Consulting Engineers (Pty)Ltd</t>
  </si>
  <si>
    <t>Urbantech Holdings (Pty) Ltd</t>
  </si>
  <si>
    <t>Mont Consulting Engineers</t>
  </si>
  <si>
    <t>Metswedeng Consulting Engineers</t>
  </si>
  <si>
    <t>BM Infrastructure Development (PTY) LTD</t>
  </si>
  <si>
    <t>Nevhutalu Consulting  Engineers</t>
  </si>
  <si>
    <t>Mkna Trading and Services (Pty)Ltd</t>
  </si>
  <si>
    <t>Hlaleyeni Consulting Engineers</t>
  </si>
  <si>
    <t>TOV Consultants and Projects</t>
  </si>
  <si>
    <t>MTR Engineering &amp; Consulting</t>
  </si>
  <si>
    <t>Eks Consulting Engineers</t>
  </si>
  <si>
    <t>Botshabelo Consulting Engineers (Pty)Ltd</t>
  </si>
  <si>
    <t>Voningela Consulting and Projects</t>
  </si>
  <si>
    <t>Nld General Trading (Pty)Ltd</t>
  </si>
  <si>
    <t>Batatise Consulting Engineers (Pty)Ltd</t>
  </si>
  <si>
    <t>Skotane Development  Consultants (PTY) LTD</t>
  </si>
  <si>
    <t>Rixongele Consulting Engineers and Project Managers</t>
  </si>
  <si>
    <t>Rendeals Four Consulting (Pty)Ltd</t>
  </si>
  <si>
    <t>Infra Kings Engineers (Pty) Ltd</t>
  </si>
  <si>
    <t>Perozz Consulting Engineers</t>
  </si>
  <si>
    <t>Nalko Engineering and Projects</t>
  </si>
  <si>
    <t>Endafara Projects (Pty) Ltd</t>
  </si>
  <si>
    <t>Tma Constructing Engineers</t>
  </si>
  <si>
    <t>DLN Consulting (Pty) ltd</t>
  </si>
  <si>
    <t>Tshashu Consulting and  Project Managers</t>
  </si>
  <si>
    <t>Orlimart (Pty) Ltd</t>
  </si>
  <si>
    <t>Big Pun Consulting  Engineers</t>
  </si>
  <si>
    <t>Makasela Consulting</t>
  </si>
  <si>
    <t>NkN Consulting and Civil Contractor (Pty) Ltd</t>
  </si>
  <si>
    <t>TM Africa Engineering Services</t>
  </si>
  <si>
    <t>Conceptual Engineering</t>
  </si>
  <si>
    <t>Maanda Dimension Consulting (Pty) Ltd</t>
  </si>
  <si>
    <t>Samtak Consulting Services (Pty)Ltd</t>
  </si>
  <si>
    <t>Tangos Consultants (Pty) Ltd</t>
  </si>
  <si>
    <t>Triakon Engineering ( PTY) Ltd</t>
  </si>
  <si>
    <t>Tripple M Projects</t>
  </si>
  <si>
    <t>Phumela Engineering Services</t>
  </si>
  <si>
    <t>Matshego Engineers (Pty) Ltd</t>
  </si>
  <si>
    <t>RSM Consulting Engineers (Pty) Ltd</t>
  </si>
  <si>
    <t>Nyeleti Consulting (Pty) Ltd</t>
  </si>
  <si>
    <t>Keratama Consulting Engineers (Pty)Ltd</t>
  </si>
  <si>
    <t>Peadom Investments (Pty) Ltd</t>
  </si>
  <si>
    <t>Hi End Group</t>
  </si>
  <si>
    <t>Oltatech Consulting (Pty)Ltd</t>
  </si>
  <si>
    <t>Xilumani Consulting Engineers</t>
  </si>
  <si>
    <t>T2-Tech Engineers (Pty)Ltd</t>
  </si>
  <si>
    <t>Tshedza  Consulting Engineers</t>
  </si>
  <si>
    <t>H and E Consulting Engineers (PTY) LTD</t>
  </si>
  <si>
    <t>Mafumu Consulting (Pty)Ltd</t>
  </si>
  <si>
    <t>Infraconsult Engineering CC</t>
  </si>
  <si>
    <t>Rolwa Engineering Consultants</t>
  </si>
  <si>
    <t>Shuma Africa (Pty)Ltd</t>
  </si>
  <si>
    <t>Advant Edge Project Solutions</t>
  </si>
  <si>
    <t>KTN Consulting Engineers and Project Managers</t>
  </si>
  <si>
    <t>Mamadi and Company SA (Pty)Ltd</t>
  </si>
  <si>
    <t>Nguni Consulting</t>
  </si>
  <si>
    <t>Impumelelo Consulting Engineers (Pty) Ltd</t>
  </si>
  <si>
    <t>Zanecebo Consulting (Pty) Ltd</t>
  </si>
  <si>
    <t>Zutari (Pty) Ltd</t>
  </si>
  <si>
    <t>EVN Africa (pty) Ltd</t>
  </si>
  <si>
    <t>TSK Consulting (Pty) Ltd JV Tsemokgo (Pty) Ltd</t>
  </si>
  <si>
    <t>Baithusi Consulting cc</t>
  </si>
  <si>
    <t>Bahlaphing Consulting (Pty) Ltd</t>
  </si>
  <si>
    <t>Ntshembo Consulting Engineers</t>
  </si>
  <si>
    <t>Victory Development</t>
  </si>
  <si>
    <t>Musengo Consulting (Pty) Ltd</t>
  </si>
  <si>
    <t>Zenkon Engineers</t>
  </si>
  <si>
    <t>Murangaphanda JV</t>
  </si>
  <si>
    <t>Haudi Construction and services</t>
  </si>
  <si>
    <t>On Point Consulting Engineering</t>
  </si>
  <si>
    <t>Mamish Group</t>
  </si>
  <si>
    <t>Pfano Glen Consulting</t>
  </si>
  <si>
    <t>Bateline Investment</t>
  </si>
  <si>
    <t>Deliblox Construction (pty) Ltd</t>
  </si>
  <si>
    <t>Good Example trading &amp; projects 197</t>
  </si>
  <si>
    <t>4cus Group</t>
  </si>
  <si>
    <t>Ramashu Supply and services</t>
  </si>
  <si>
    <t>Rachis Civils</t>
  </si>
  <si>
    <t>Wanga Power Projects</t>
  </si>
  <si>
    <t>Neckmay Tarading Enterprise</t>
  </si>
  <si>
    <t>DLN Consulting</t>
  </si>
  <si>
    <t>Vinlee</t>
  </si>
  <si>
    <t>Rivisi Electrical Contractors</t>
  </si>
  <si>
    <t>A New awakenung trading</t>
  </si>
  <si>
    <t>SSD Environmental Consultant</t>
  </si>
  <si>
    <t>Muramba Trading cc</t>
  </si>
  <si>
    <t>Konanani Business Enterprise</t>
  </si>
  <si>
    <t>Thompo Consulting</t>
  </si>
  <si>
    <t>Anxo Vhashumza JV</t>
  </si>
  <si>
    <t>Nuera construction</t>
  </si>
  <si>
    <t>Eddizakhe Trading Project</t>
  </si>
  <si>
    <t>Tsire Consulting JV Mwa Infrastructure</t>
  </si>
  <si>
    <t>Sarana Consulting JV</t>
  </si>
  <si>
    <t>phath Con Group</t>
  </si>
  <si>
    <t>TLM Engineering</t>
  </si>
  <si>
    <t>Taupart</t>
  </si>
  <si>
    <t>Masheleni Trading and Projects</t>
  </si>
  <si>
    <t>Sohlangana Trading 241 cc</t>
  </si>
  <si>
    <t xml:space="preserve">Endafara Projects </t>
  </si>
  <si>
    <t>Bics Engineering</t>
  </si>
  <si>
    <t>Splish Splash Construction</t>
  </si>
  <si>
    <t>Mules</t>
  </si>
  <si>
    <t>Mamirix Constuction and Projects</t>
  </si>
  <si>
    <t>TTE Groups</t>
  </si>
  <si>
    <t>Kingki Electrical Contractor</t>
  </si>
  <si>
    <t>Tshiamiso Trading 135</t>
  </si>
  <si>
    <t>Mavu Ashu Civil Construction</t>
  </si>
  <si>
    <t>Nell Holding (pty) Ltd JV Kalahari Holdings Group</t>
  </si>
  <si>
    <t xml:space="preserve">Mashaamt Trading and Supply </t>
  </si>
  <si>
    <t>Tailormade Group of Companies</t>
  </si>
  <si>
    <t>Dzugu Trading cc</t>
  </si>
  <si>
    <t>Maano Promotions and Projectss</t>
  </si>
  <si>
    <t xml:space="preserve">Judy and Newie projects </t>
  </si>
  <si>
    <t>My granny general trading</t>
  </si>
  <si>
    <t>Picabiz 367 cc</t>
  </si>
  <si>
    <t>R2kz Management  (Pty) Ltd JV</t>
  </si>
  <si>
    <t>VUC investment (pty) ltd</t>
  </si>
  <si>
    <t>KMA Business Consulting cc</t>
  </si>
  <si>
    <t>Marhambani Civil Construction</t>
  </si>
  <si>
    <t>Eternity Star insvestment 231</t>
  </si>
  <si>
    <t>Taroworks (pty) ltd</t>
  </si>
  <si>
    <t xml:space="preserve">Swadawada </t>
  </si>
  <si>
    <t>Geshom Construction</t>
  </si>
  <si>
    <t>Murangaphanda Business Enterprise</t>
  </si>
  <si>
    <t>SSD Envirnmental Consultant</t>
  </si>
  <si>
    <t>Angela Business Enterprise (Pty) Ltd</t>
  </si>
  <si>
    <t>Betrose Family Enterprise</t>
  </si>
  <si>
    <t>Tigers Eye GEO and envirn</t>
  </si>
  <si>
    <t xml:space="preserve">Desteny Child trading and projects </t>
  </si>
  <si>
    <t>Rudzinum Consulting (Pty) Ltd</t>
  </si>
  <si>
    <t>Hativhana Construction and projects</t>
  </si>
  <si>
    <t>Cynald Investment</t>
  </si>
  <si>
    <t xml:space="preserve">Fungisani Business Enterprise </t>
  </si>
  <si>
    <t>Bembele Consulting</t>
  </si>
  <si>
    <t xml:space="preserve">One cent holdings </t>
  </si>
  <si>
    <t>Mhlaba Group</t>
  </si>
  <si>
    <t>HPH Project Management</t>
  </si>
  <si>
    <t>Mwa infrastructure deveopers</t>
  </si>
  <si>
    <t>Luzwifuno trading enterprise (pty) Ltd</t>
  </si>
  <si>
    <t>Rembuwa Trading</t>
  </si>
  <si>
    <t>Menezi Trading</t>
  </si>
  <si>
    <t>Lizconet</t>
  </si>
  <si>
    <t>Tshidzis development &amp; projects</t>
  </si>
  <si>
    <t>Dyna MM Holding (PtY) Ltd</t>
  </si>
  <si>
    <t>Ory Civils and projects</t>
  </si>
  <si>
    <t>Cousins trading enterprise</t>
  </si>
  <si>
    <t>Let us go trading and projects</t>
  </si>
  <si>
    <t>pops car hire</t>
  </si>
  <si>
    <t>Phem Consulting and Project Managers</t>
  </si>
  <si>
    <t>Ndisani Trading enterprise (pty) ltd</t>
  </si>
  <si>
    <t>4cus Group (Pty) Ltd</t>
  </si>
  <si>
    <t>Andie D Consulting and projects</t>
  </si>
  <si>
    <t>Kingship Management service and supplies (Pty) ltd</t>
  </si>
  <si>
    <t>Tshipako Holdings (pty) ltd</t>
  </si>
  <si>
    <t xml:space="preserve">Isani Phanda Projects </t>
  </si>
  <si>
    <t xml:space="preserve">SKYN Business and Projects </t>
  </si>
  <si>
    <t>MD Nakisani (pty) ltd</t>
  </si>
  <si>
    <t>Jugil (pty) ltd</t>
  </si>
  <si>
    <t xml:space="preserve">Gwenani Facilities management </t>
  </si>
  <si>
    <t>Norezani  investments (pty)</t>
  </si>
  <si>
    <t>Nyengedzedzo Holdings (pty) ltd</t>
  </si>
  <si>
    <t>Premium Eagle (pty) ltd</t>
  </si>
  <si>
    <t>Mamirix Construction and Projects</t>
  </si>
  <si>
    <t>GAV consulting cc</t>
  </si>
  <si>
    <t>Tshambila env  Consultant</t>
  </si>
  <si>
    <t>Masana (pty) ltd</t>
  </si>
  <si>
    <t>Vhudele Construction and Projects</t>
  </si>
  <si>
    <t>Rwine General Trading (Pty) Ltd</t>
  </si>
  <si>
    <t>Pound Holding (Pty) Ltd</t>
  </si>
  <si>
    <t>Munzheni Holdings</t>
  </si>
  <si>
    <t>Khoshinet (pty) Ltd</t>
  </si>
  <si>
    <t>WTM Engineering projects</t>
  </si>
  <si>
    <t xml:space="preserve">Makhomu Trading </t>
  </si>
  <si>
    <t>Ngwamasenga Enterprise</t>
  </si>
  <si>
    <t>Duvha Holdings</t>
  </si>
  <si>
    <t>Dowit Holdings</t>
  </si>
  <si>
    <t>Endafara Projects</t>
  </si>
  <si>
    <t>Murumba Trading cc</t>
  </si>
  <si>
    <t>Rofarana Enterprise</t>
  </si>
  <si>
    <t>Judy and Newie</t>
  </si>
  <si>
    <t>Taupart (Pty) Ltd</t>
  </si>
  <si>
    <t>Mahish Trading Enterprise</t>
  </si>
  <si>
    <t>Manozone (Pty) Ltd</t>
  </si>
  <si>
    <t>Luaname Trading Enterprise</t>
  </si>
  <si>
    <t>Vanwanati Trading Enterprise</t>
  </si>
  <si>
    <t>Mbeuyanga Trading</t>
  </si>
  <si>
    <t>Maduvha Trading and Projects</t>
  </si>
  <si>
    <t>Nem Empire (pty) Ltd</t>
  </si>
  <si>
    <t>Dinoko Consulting Service</t>
  </si>
  <si>
    <t>Thendokhaye Trading and Projects</t>
  </si>
  <si>
    <t xml:space="preserve">Skillos building and Cleaning </t>
  </si>
  <si>
    <t>Mabafrica Consulting engineers</t>
  </si>
  <si>
    <t>Trasg converters (pty) ltd</t>
  </si>
  <si>
    <t>Tondimang Enterprises (Pty) ltd</t>
  </si>
  <si>
    <t>Thavha Group (Pty) ltd</t>
  </si>
  <si>
    <t>DLN Consulting (Pty) Ltd</t>
  </si>
  <si>
    <t>Masterchem (pty) Ltd JV Borbereki Water treat technogies</t>
  </si>
  <si>
    <t>Lendelam trading and projects</t>
  </si>
  <si>
    <t>Pukie Technologies</t>
  </si>
  <si>
    <t>Mufhenge Construction and supplier</t>
  </si>
  <si>
    <t>SSD environmental consultant</t>
  </si>
  <si>
    <t>Ruthrose (Pty) Ltd</t>
  </si>
  <si>
    <t>Rendrama General Trading (pty) ltd</t>
  </si>
  <si>
    <t>TT and HM trading (pty) ltd</t>
  </si>
  <si>
    <t xml:space="preserve">Nu image eterprise </t>
  </si>
  <si>
    <t>Afrimed Business solutions</t>
  </si>
  <si>
    <t>African Ground RTM (Pty) Ltd</t>
  </si>
  <si>
    <t>Fratenity Holdings</t>
  </si>
  <si>
    <t>Ory Civils and Projects</t>
  </si>
  <si>
    <t>Premium Eagle (Pty) Ltd</t>
  </si>
  <si>
    <t>Bajadi Investments and projects 133</t>
  </si>
  <si>
    <t>Cousins Trading Enterprise</t>
  </si>
  <si>
    <t>Gavhari Consulting 7254 (Pty) Ltd</t>
  </si>
  <si>
    <t xml:space="preserve"> Thavha Group (pty) Ltd</t>
  </si>
  <si>
    <t>Trash Converters (pty) Ltd</t>
  </si>
  <si>
    <t xml:space="preserve">Zero One Five Trading and Supply </t>
  </si>
  <si>
    <t>Judgil (Pty) Ltd</t>
  </si>
  <si>
    <t>Isani Phanda Projects (Pty) Ltd</t>
  </si>
  <si>
    <t>Luaname Trading enterprise</t>
  </si>
  <si>
    <t xml:space="preserve">Bembele Consulting </t>
  </si>
  <si>
    <t>Munzhedzi Holding (Pty) Ltd</t>
  </si>
  <si>
    <t>Aliukys (Pty) Ltd</t>
  </si>
  <si>
    <t>Bics Engineering and Supply</t>
  </si>
  <si>
    <t>Mamish Group (Pty) Ltd</t>
  </si>
  <si>
    <t>Mungona Holdings</t>
  </si>
  <si>
    <t>endafara Projects (pty) ltd</t>
  </si>
  <si>
    <t>Ndisani Trading enterprise</t>
  </si>
  <si>
    <t xml:space="preserve">Gora Projects </t>
  </si>
  <si>
    <t>splish Splash</t>
  </si>
  <si>
    <t>Mudodzwaphondo (Pty) Ltd</t>
  </si>
  <si>
    <t xml:space="preserve">Capotex Construction </t>
  </si>
  <si>
    <t>Tsuamo Civils (Pty) Ltd</t>
  </si>
  <si>
    <t>Phato Electric and supply</t>
  </si>
  <si>
    <t>TTE Groups (Pty) Ltd</t>
  </si>
  <si>
    <t>Zabest Projects (Pty) Ltd</t>
  </si>
  <si>
    <t>deloblox (Pty) Ltd</t>
  </si>
  <si>
    <t>Uranium Capital (Pty) ltd</t>
  </si>
  <si>
    <t>Skillos building and cleaning maintenance</t>
  </si>
  <si>
    <t>Thendokhae trading and projects</t>
  </si>
  <si>
    <t>Tshidzi's Development &amp; project</t>
  </si>
  <si>
    <t>Lure Holdings</t>
  </si>
  <si>
    <t>TGM Group of Companies</t>
  </si>
  <si>
    <t>Menezi Group</t>
  </si>
  <si>
    <t>Planet Earth Construction</t>
  </si>
  <si>
    <t>Nu image enterprise</t>
  </si>
  <si>
    <t>Free Horizon (pty) ltd</t>
  </si>
  <si>
    <t>True Joy tradings (Pty) ltd</t>
  </si>
  <si>
    <t>Pound Holdings</t>
  </si>
  <si>
    <t xml:space="preserve">Alson and Jones </t>
  </si>
  <si>
    <t>Mamirix Construction &amp; Project (Pty) Ltd</t>
  </si>
  <si>
    <t>HDI</t>
  </si>
  <si>
    <t>Locality</t>
  </si>
  <si>
    <t>Youth</t>
  </si>
  <si>
    <t>Women</t>
  </si>
  <si>
    <t>Disability</t>
  </si>
  <si>
    <t>Total</t>
  </si>
  <si>
    <t>HTE Contruction cc</t>
  </si>
  <si>
    <t>Dyna MM Holdings (Pty) Ltd</t>
  </si>
  <si>
    <t/>
  </si>
  <si>
    <t>BIDS REPORT FROM JULY  TO SEPTEMBER 2025</t>
  </si>
  <si>
    <t>Panel of service provider to supply and install yard connection meters for the period of 36 months (re-advert)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</si>
</sst>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/>
    <xf numFmtId="0" fontId="2" fillId="0" borderId="0" xfId="0" applyFont="1"/>
    <xf numFmtId="0" fontId="3" fillId="0" borderId="0" xfId="0" applyFont="1" applyFill="1" applyBorder="1"/>
    <xf numFmtId="0" fontId="2" fillId="0" borderId="0" xfId="0" applyFont="1" applyAlignment="1">
      <alignment horizontal="center"/>
    </xf>
    <xf numFmtId="0" fontId="3" fillId="0" borderId="1" xfId="0" applyFont="1" applyFill="1" applyBorder="1"/>
    <xf numFmtId="0" fontId="7" fillId="0" borderId="2" xfId="0" applyFont="1" applyBorder="1"/>
    <xf numFmtId="0" fontId="7" fillId="0" borderId="0" xfId="0" applyFont="1"/>
    <xf numFmtId="0" fontId="5" fillId="0" borderId="1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Border="1"/>
    <xf numFmtId="0" fontId="2" fillId="0" borderId="1" xfId="0" applyFont="1" applyBorder="1"/>
    <xf numFmtId="0" fontId="5" fillId="0" borderId="3" xfId="0" applyFont="1" applyBorder="1" applyAlignment="1">
      <alignment horizontal="center"/>
    </xf>
    <xf numFmtId="0" fontId="5" fillId="0" borderId="1" xfId="0" applyFont="1" applyFill="1" applyBorder="1"/>
    <xf numFmtId="43" fontId="2" fillId="0" borderId="1" xfId="1" applyFont="1" applyBorder="1" applyAlignment="1">
      <alignment horizontal="center"/>
    </xf>
    <xf numFmtId="0" fontId="5" fillId="0" borderId="9" xfId="0" applyFont="1" applyFill="1" applyBorder="1"/>
    <xf numFmtId="0" fontId="5" fillId="0" borderId="9" xfId="0" applyFont="1" applyFill="1" applyBorder="1" applyAlignment="1">
      <alignment wrapText="1"/>
    </xf>
    <xf numFmtId="43" fontId="2" fillId="0" borderId="9" xfId="1" applyFont="1" applyBorder="1" applyAlignment="1">
      <alignment horizontal="center"/>
    </xf>
    <xf numFmtId="0" fontId="5" fillId="0" borderId="0" xfId="0" applyFont="1" applyFill="1" applyBorder="1"/>
    <xf numFmtId="0" fontId="5" fillId="0" borderId="6" xfId="0" applyFont="1" applyFill="1" applyBorder="1"/>
    <xf numFmtId="0" fontId="5" fillId="0" borderId="6" xfId="0" applyFont="1" applyFill="1" applyBorder="1" applyAlignment="1">
      <alignment wrapText="1"/>
    </xf>
    <xf numFmtId="0" fontId="2" fillId="0" borderId="9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2" fillId="0" borderId="6" xfId="0" applyFont="1" applyBorder="1" applyAlignment="1">
      <alignment wrapText="1"/>
    </xf>
    <xf numFmtId="43" fontId="2" fillId="0" borderId="6" xfId="1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5" fillId="0" borderId="0" xfId="0" applyFont="1" applyBorder="1"/>
    <xf numFmtId="0" fontId="2" fillId="0" borderId="0" xfId="0" applyFont="1" applyAlignment="1"/>
    <xf numFmtId="0" fontId="2" fillId="0" borderId="13" xfId="0" applyFont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43" fontId="5" fillId="0" borderId="0" xfId="0" applyNumberFormat="1" applyFont="1" applyFill="1" applyBorder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5" fillId="0" borderId="14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6" xfId="0" applyFont="1" applyFill="1" applyBorder="1"/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/>
    <xf numFmtId="0" fontId="3" fillId="0" borderId="7" xfId="0" applyFont="1" applyFill="1" applyBorder="1"/>
    <xf numFmtId="0" fontId="3" fillId="0" borderId="4" xfId="0" applyFont="1" applyFill="1" applyBorder="1"/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3" fillId="0" borderId="15" xfId="0" applyFont="1" applyFill="1" applyBorder="1"/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/>
    <xf numFmtId="0" fontId="3" fillId="0" borderId="4" xfId="0" applyFont="1" applyBorder="1"/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5" fillId="0" borderId="5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/>
    <xf numFmtId="0" fontId="8" fillId="0" borderId="1" xfId="0" applyFont="1" applyBorder="1"/>
    <xf numFmtId="0" fontId="2" fillId="0" borderId="9" xfId="0" applyFont="1" applyBorder="1" applyAlignment="1">
      <alignment vertical="center" wrapText="1"/>
    </xf>
    <xf numFmtId="43" fontId="3" fillId="0" borderId="1" xfId="1" applyFont="1" applyBorder="1"/>
    <xf numFmtId="0" fontId="10" fillId="0" borderId="0" xfId="0" applyFont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wrapText="1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Fill="1"/>
    <xf numFmtId="0" fontId="11" fillId="0" borderId="0" xfId="0" applyFont="1" applyFill="1" applyAlignment="1">
      <alignment wrapText="1"/>
    </xf>
    <xf numFmtId="0" fontId="11" fillId="0" borderId="0" xfId="0" applyFont="1"/>
    <xf numFmtId="0" fontId="12" fillId="0" borderId="0" xfId="0" applyFont="1"/>
    <xf numFmtId="0" fontId="11" fillId="0" borderId="1" xfId="0" applyFont="1" applyFill="1" applyBorder="1"/>
    <xf numFmtId="0" fontId="11" fillId="0" borderId="1" xfId="0" applyFont="1" applyFill="1" applyBorder="1" applyAlignment="1">
      <alignment wrapText="1"/>
    </xf>
    <xf numFmtId="0" fontId="11" fillId="0" borderId="1" xfId="0" applyFont="1" applyBorder="1"/>
    <xf numFmtId="0" fontId="13" fillId="0" borderId="0" xfId="0" applyFont="1"/>
    <xf numFmtId="0" fontId="10" fillId="0" borderId="17" xfId="0" applyFont="1" applyFill="1" applyBorder="1" applyAlignment="1">
      <alignment horizontal="center"/>
    </xf>
    <xf numFmtId="0" fontId="10" fillId="0" borderId="18" xfId="0" applyFont="1" applyFill="1" applyBorder="1"/>
    <xf numFmtId="0" fontId="10" fillId="0" borderId="18" xfId="0" applyFont="1" applyFill="1" applyBorder="1" applyAlignment="1">
      <alignment wrapText="1"/>
    </xf>
    <xf numFmtId="0" fontId="11" fillId="0" borderId="1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0" fillId="0" borderId="1" xfId="0" applyFont="1" applyFill="1" applyBorder="1"/>
    <xf numFmtId="0" fontId="10" fillId="0" borderId="19" xfId="0" applyFont="1" applyFill="1" applyBorder="1"/>
    <xf numFmtId="0" fontId="10" fillId="0" borderId="20" xfId="0" applyFont="1" applyFill="1" applyBorder="1"/>
    <xf numFmtId="0" fontId="10" fillId="0" borderId="20" xfId="0" applyFont="1" applyBorder="1"/>
    <xf numFmtId="0" fontId="11" fillId="0" borderId="20" xfId="0" applyFont="1" applyBorder="1"/>
    <xf numFmtId="0" fontId="10" fillId="0" borderId="20" xfId="0" applyFont="1" applyBorder="1" applyAlignment="1">
      <alignment vertical="center" wrapText="1"/>
    </xf>
    <xf numFmtId="0" fontId="11" fillId="0" borderId="1" xfId="0" applyFont="1" applyBorder="1" applyAlignment="1"/>
    <xf numFmtId="0" fontId="11" fillId="0" borderId="0" xfId="0" quotePrefix="1" applyFont="1"/>
    <xf numFmtId="0" fontId="10" fillId="0" borderId="1" xfId="0" applyFont="1" applyBorder="1" applyAlignment="1">
      <alignment vertical="center" wrapText="1"/>
    </xf>
    <xf numFmtId="0" fontId="10" fillId="0" borderId="1" xfId="0" applyFont="1" applyBorder="1"/>
    <xf numFmtId="0" fontId="10" fillId="0" borderId="1" xfId="0" applyFont="1" applyBorder="1" applyAlignment="1"/>
    <xf numFmtId="0" fontId="14" fillId="0" borderId="1" xfId="0" applyFont="1" applyBorder="1"/>
    <xf numFmtId="0" fontId="15" fillId="0" borderId="1" xfId="0" applyFont="1" applyBorder="1"/>
    <xf numFmtId="0" fontId="11" fillId="0" borderId="1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14" fillId="0" borderId="1" xfId="0" applyFont="1" applyFill="1" applyBorder="1" applyAlignment="1">
      <alignment horizontal="right"/>
    </xf>
    <xf numFmtId="0" fontId="14" fillId="0" borderId="1" xfId="0" applyFont="1" applyBorder="1" applyAlignment="1"/>
    <xf numFmtId="0" fontId="15" fillId="0" borderId="1" xfId="0" applyFont="1" applyBorder="1" applyAlignment="1"/>
    <xf numFmtId="0" fontId="14" fillId="0" borderId="1" xfId="0" applyFont="1" applyFill="1" applyBorder="1" applyAlignment="1"/>
    <xf numFmtId="0" fontId="13" fillId="0" borderId="1" xfId="0" applyFont="1" applyBorder="1" applyAlignment="1"/>
    <xf numFmtId="0" fontId="14" fillId="0" borderId="1" xfId="0" applyFont="1" applyFill="1" applyBorder="1"/>
    <xf numFmtId="0" fontId="13" fillId="0" borderId="1" xfId="0" applyFont="1" applyBorder="1"/>
    <xf numFmtId="0" fontId="13" fillId="0" borderId="1" xfId="0" applyFont="1" applyFill="1" applyBorder="1"/>
    <xf numFmtId="0" fontId="15" fillId="0" borderId="20" xfId="0" applyFont="1" applyBorder="1" applyAlignment="1">
      <alignment vertical="center" wrapText="1"/>
    </xf>
    <xf numFmtId="0" fontId="10" fillId="0" borderId="21" xfId="0" applyFont="1" applyFill="1" applyBorder="1" applyAlignment="1">
      <alignment horizontal="center"/>
    </xf>
    <xf numFmtId="0" fontId="10" fillId="0" borderId="22" xfId="0" applyFont="1" applyFill="1" applyBorder="1"/>
    <xf numFmtId="0" fontId="10" fillId="0" borderId="22" xfId="0" applyFont="1" applyFill="1" applyBorder="1" applyAlignment="1">
      <alignment wrapText="1"/>
    </xf>
    <xf numFmtId="0" fontId="10" fillId="0" borderId="23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99"/>
  <sheetViews>
    <sheetView tabSelected="1" topLeftCell="A362" zoomScale="66" zoomScaleNormal="66" workbookViewId="0">
      <selection activeCell="A345" sqref="A345"/>
    </sheetView>
  </sheetViews>
  <sheetFormatPr defaultRowHeight="14.4" x14ac:dyDescent="0.3"/>
  <cols>
    <col min="1" max="1" width="7.6640625" style="2" customWidth="1"/>
    <col min="2" max="2" width="35.5546875" style="3" customWidth="1"/>
    <col min="3" max="3" width="147.5546875" style="11" bestFit="1" customWidth="1"/>
    <col min="4" max="4" width="73" customWidth="1"/>
    <col min="6" max="6" width="10.88671875" bestFit="1" customWidth="1"/>
    <col min="8" max="8" width="10.33203125" bestFit="1" customWidth="1"/>
    <col min="9" max="9" width="12.77734375" bestFit="1" customWidth="1"/>
    <col min="11" max="11" width="11.44140625" bestFit="1" customWidth="1"/>
  </cols>
  <sheetData>
    <row r="2" spans="1:10" s="86" customFormat="1" ht="18" x14ac:dyDescent="0.35">
      <c r="A2" s="74"/>
      <c r="B2" s="75"/>
      <c r="C2" s="76" t="s">
        <v>480</v>
      </c>
    </row>
    <row r="3" spans="1:10" s="82" customFormat="1" ht="18" x14ac:dyDescent="0.35">
      <c r="A3" s="78"/>
      <c r="B3" s="79"/>
      <c r="C3" s="80"/>
    </row>
    <row r="4" spans="1:10" s="81" customFormat="1" ht="18" thickBot="1" x14ac:dyDescent="0.35">
      <c r="A4" s="78"/>
      <c r="B4" s="79"/>
      <c r="C4" s="76"/>
    </row>
    <row r="5" spans="1:10" s="75" customFormat="1" ht="18" thickBot="1" x14ac:dyDescent="0.35">
      <c r="A5" s="87" t="s">
        <v>0</v>
      </c>
      <c r="B5" s="88" t="s">
        <v>1</v>
      </c>
      <c r="C5" s="89" t="s">
        <v>2</v>
      </c>
      <c r="D5" s="93" t="s">
        <v>166</v>
      </c>
      <c r="E5" s="92" t="s">
        <v>471</v>
      </c>
      <c r="F5" s="92" t="s">
        <v>472</v>
      </c>
      <c r="G5" s="92" t="s">
        <v>473</v>
      </c>
      <c r="H5" s="92" t="s">
        <v>474</v>
      </c>
      <c r="I5" s="92" t="s">
        <v>475</v>
      </c>
      <c r="J5" s="92" t="s">
        <v>476</v>
      </c>
    </row>
    <row r="6" spans="1:10" s="75" customFormat="1" ht="17.399999999999999" x14ac:dyDescent="0.3">
      <c r="A6" s="118"/>
      <c r="B6" s="119"/>
      <c r="C6" s="120"/>
      <c r="D6" s="121"/>
      <c r="E6" s="92"/>
      <c r="F6" s="92"/>
      <c r="G6" s="92"/>
      <c r="H6" s="92"/>
      <c r="I6" s="92"/>
      <c r="J6" s="92"/>
    </row>
    <row r="7" spans="1:10" s="81" customFormat="1" ht="17.399999999999999" x14ac:dyDescent="0.3">
      <c r="A7" s="90">
        <v>1</v>
      </c>
      <c r="B7" s="83" t="s">
        <v>171</v>
      </c>
      <c r="C7" s="84" t="s">
        <v>172</v>
      </c>
      <c r="D7" s="94" t="s">
        <v>196</v>
      </c>
      <c r="E7" s="85">
        <v>10</v>
      </c>
      <c r="F7" s="85">
        <v>4</v>
      </c>
      <c r="G7" s="85">
        <v>0</v>
      </c>
      <c r="H7" s="85">
        <v>0</v>
      </c>
      <c r="I7" s="85">
        <v>0</v>
      </c>
      <c r="J7" s="101">
        <v>14</v>
      </c>
    </row>
    <row r="8" spans="1:10" s="81" customFormat="1" ht="17.399999999999999" x14ac:dyDescent="0.3">
      <c r="A8" s="90"/>
      <c r="B8" s="83"/>
      <c r="C8" s="84"/>
      <c r="D8" s="94"/>
      <c r="E8" s="85"/>
      <c r="F8" s="85"/>
      <c r="G8" s="85"/>
      <c r="H8" s="85"/>
      <c r="I8" s="85"/>
      <c r="J8" s="101"/>
    </row>
    <row r="9" spans="1:10" s="81" customFormat="1" ht="39.6" customHeight="1" x14ac:dyDescent="0.3">
      <c r="A9" s="90">
        <v>2</v>
      </c>
      <c r="B9" s="83" t="s">
        <v>168</v>
      </c>
      <c r="C9" s="84" t="s">
        <v>173</v>
      </c>
      <c r="D9" s="95" t="s">
        <v>346</v>
      </c>
      <c r="E9" s="103">
        <v>10</v>
      </c>
      <c r="F9" s="103">
        <v>4</v>
      </c>
      <c r="G9" s="103">
        <v>2</v>
      </c>
      <c r="H9" s="103">
        <v>0</v>
      </c>
      <c r="I9" s="103">
        <v>0</v>
      </c>
      <c r="J9" s="104">
        <f t="shared" ref="J9:J40" si="0">SUM(E9:I9)</f>
        <v>16</v>
      </c>
    </row>
    <row r="10" spans="1:10" s="81" customFormat="1" ht="17.399999999999999" x14ac:dyDescent="0.3">
      <c r="A10" s="90"/>
      <c r="B10" s="83"/>
      <c r="C10" s="84"/>
      <c r="D10" s="95" t="s">
        <v>347</v>
      </c>
      <c r="E10" s="103">
        <v>10</v>
      </c>
      <c r="F10" s="103">
        <v>4</v>
      </c>
      <c r="G10" s="103">
        <v>2</v>
      </c>
      <c r="H10" s="103">
        <v>2</v>
      </c>
      <c r="I10" s="103">
        <v>0</v>
      </c>
      <c r="J10" s="104">
        <f t="shared" si="0"/>
        <v>18</v>
      </c>
    </row>
    <row r="11" spans="1:10" s="81" customFormat="1" ht="17.399999999999999" x14ac:dyDescent="0.3">
      <c r="A11" s="90"/>
      <c r="B11" s="83"/>
      <c r="C11" s="84"/>
      <c r="D11" s="95" t="s">
        <v>348</v>
      </c>
      <c r="E11" s="103">
        <v>10</v>
      </c>
      <c r="F11" s="103">
        <v>4</v>
      </c>
      <c r="G11" s="103">
        <v>0</v>
      </c>
      <c r="H11" s="103">
        <v>0</v>
      </c>
      <c r="I11" s="103">
        <v>0</v>
      </c>
      <c r="J11" s="104">
        <f t="shared" si="0"/>
        <v>14</v>
      </c>
    </row>
    <row r="12" spans="1:10" s="81" customFormat="1" ht="17.399999999999999" x14ac:dyDescent="0.3">
      <c r="A12" s="90"/>
      <c r="B12" s="83"/>
      <c r="C12" s="84"/>
      <c r="D12" s="95" t="s">
        <v>349</v>
      </c>
      <c r="E12" s="103">
        <v>10</v>
      </c>
      <c r="F12" s="103">
        <v>4</v>
      </c>
      <c r="G12" s="103">
        <v>2</v>
      </c>
      <c r="H12" s="103">
        <v>2</v>
      </c>
      <c r="I12" s="103">
        <v>0</v>
      </c>
      <c r="J12" s="104">
        <f t="shared" si="0"/>
        <v>18</v>
      </c>
    </row>
    <row r="13" spans="1:10" s="81" customFormat="1" ht="17.399999999999999" x14ac:dyDescent="0.3">
      <c r="A13" s="90"/>
      <c r="B13" s="83"/>
      <c r="C13" s="84"/>
      <c r="D13" s="95" t="s">
        <v>350</v>
      </c>
      <c r="E13" s="103">
        <v>10</v>
      </c>
      <c r="F13" s="103">
        <v>4</v>
      </c>
      <c r="G13" s="103">
        <v>2</v>
      </c>
      <c r="H13" s="103">
        <v>0</v>
      </c>
      <c r="I13" s="103">
        <v>0</v>
      </c>
      <c r="J13" s="104">
        <f t="shared" si="0"/>
        <v>16</v>
      </c>
    </row>
    <row r="14" spans="1:10" s="81" customFormat="1" ht="17.399999999999999" x14ac:dyDescent="0.3">
      <c r="A14" s="90"/>
      <c r="B14" s="83"/>
      <c r="C14" s="84"/>
      <c r="D14" s="95" t="s">
        <v>351</v>
      </c>
      <c r="E14" s="103">
        <v>10</v>
      </c>
      <c r="F14" s="103">
        <v>4</v>
      </c>
      <c r="G14" s="103">
        <v>0</v>
      </c>
      <c r="H14" s="103">
        <v>0</v>
      </c>
      <c r="I14" s="103">
        <v>0</v>
      </c>
      <c r="J14" s="104">
        <f t="shared" si="0"/>
        <v>14</v>
      </c>
    </row>
    <row r="15" spans="1:10" s="81" customFormat="1" ht="17.399999999999999" x14ac:dyDescent="0.3">
      <c r="A15" s="90"/>
      <c r="B15" s="83"/>
      <c r="C15" s="84"/>
      <c r="D15" s="95" t="s">
        <v>352</v>
      </c>
      <c r="E15" s="103">
        <v>10</v>
      </c>
      <c r="F15" s="103">
        <v>4</v>
      </c>
      <c r="G15" s="103">
        <v>2</v>
      </c>
      <c r="H15" s="103">
        <v>2</v>
      </c>
      <c r="I15" s="103">
        <v>0</v>
      </c>
      <c r="J15" s="104">
        <f t="shared" si="0"/>
        <v>18</v>
      </c>
    </row>
    <row r="16" spans="1:10" s="81" customFormat="1" ht="17.399999999999999" x14ac:dyDescent="0.3">
      <c r="A16" s="90"/>
      <c r="B16" s="83"/>
      <c r="C16" s="84"/>
      <c r="D16" s="95" t="s">
        <v>353</v>
      </c>
      <c r="E16" s="103">
        <v>10</v>
      </c>
      <c r="F16" s="103">
        <v>4</v>
      </c>
      <c r="G16" s="103">
        <v>0</v>
      </c>
      <c r="H16" s="103">
        <v>2</v>
      </c>
      <c r="I16" s="103">
        <v>0</v>
      </c>
      <c r="J16" s="104">
        <f t="shared" si="0"/>
        <v>16</v>
      </c>
    </row>
    <row r="17" spans="1:10" s="81" customFormat="1" ht="17.399999999999999" x14ac:dyDescent="0.3">
      <c r="A17" s="90"/>
      <c r="B17" s="83"/>
      <c r="C17" s="84"/>
      <c r="D17" s="95" t="s">
        <v>354</v>
      </c>
      <c r="E17" s="103">
        <v>10</v>
      </c>
      <c r="F17" s="103">
        <v>4</v>
      </c>
      <c r="G17" s="103">
        <v>2</v>
      </c>
      <c r="H17" s="103">
        <v>0</v>
      </c>
      <c r="I17" s="103">
        <v>0</v>
      </c>
      <c r="J17" s="104">
        <f t="shared" si="0"/>
        <v>16</v>
      </c>
    </row>
    <row r="18" spans="1:10" s="81" customFormat="1" ht="17.399999999999999" x14ac:dyDescent="0.3">
      <c r="A18" s="90"/>
      <c r="B18" s="83"/>
      <c r="C18" s="84"/>
      <c r="D18" s="95" t="s">
        <v>355</v>
      </c>
      <c r="E18" s="103">
        <v>10</v>
      </c>
      <c r="F18" s="103">
        <v>1</v>
      </c>
      <c r="G18" s="103">
        <v>2</v>
      </c>
      <c r="H18" s="103">
        <v>2</v>
      </c>
      <c r="I18" s="103">
        <v>0</v>
      </c>
      <c r="J18" s="104">
        <f t="shared" si="0"/>
        <v>15</v>
      </c>
    </row>
    <row r="19" spans="1:10" s="81" customFormat="1" ht="17.399999999999999" x14ac:dyDescent="0.3">
      <c r="A19" s="90"/>
      <c r="B19" s="83"/>
      <c r="C19" s="84"/>
      <c r="D19" s="95" t="s">
        <v>356</v>
      </c>
      <c r="E19" s="103">
        <v>10</v>
      </c>
      <c r="F19" s="103">
        <v>4</v>
      </c>
      <c r="G19" s="103">
        <v>0</v>
      </c>
      <c r="H19" s="103">
        <v>0</v>
      </c>
      <c r="I19" s="103">
        <v>0</v>
      </c>
      <c r="J19" s="104">
        <f t="shared" si="0"/>
        <v>14</v>
      </c>
    </row>
    <row r="20" spans="1:10" s="81" customFormat="1" ht="17.399999999999999" x14ac:dyDescent="0.3">
      <c r="A20" s="90"/>
      <c r="B20" s="83"/>
      <c r="C20" s="84"/>
      <c r="D20" s="95" t="s">
        <v>357</v>
      </c>
      <c r="E20" s="103">
        <v>10</v>
      </c>
      <c r="F20" s="103">
        <v>4</v>
      </c>
      <c r="G20" s="103">
        <v>2</v>
      </c>
      <c r="H20" s="103">
        <v>0</v>
      </c>
      <c r="I20" s="103">
        <v>0</v>
      </c>
      <c r="J20" s="104">
        <f t="shared" si="0"/>
        <v>16</v>
      </c>
    </row>
    <row r="21" spans="1:10" s="81" customFormat="1" ht="17.399999999999999" x14ac:dyDescent="0.3">
      <c r="A21" s="90"/>
      <c r="B21" s="83"/>
      <c r="C21" s="84"/>
      <c r="D21" s="95" t="s">
        <v>358</v>
      </c>
      <c r="E21" s="103">
        <v>10</v>
      </c>
      <c r="F21" s="103">
        <v>4</v>
      </c>
      <c r="G21" s="103">
        <v>0</v>
      </c>
      <c r="H21" s="103">
        <v>0</v>
      </c>
      <c r="I21" s="103">
        <v>0</v>
      </c>
      <c r="J21" s="104">
        <f t="shared" si="0"/>
        <v>14</v>
      </c>
    </row>
    <row r="22" spans="1:10" s="81" customFormat="1" ht="17.399999999999999" x14ac:dyDescent="0.3">
      <c r="A22" s="90"/>
      <c r="B22" s="83"/>
      <c r="C22" s="84"/>
      <c r="D22" s="95" t="s">
        <v>291</v>
      </c>
      <c r="E22" s="103">
        <v>10</v>
      </c>
      <c r="F22" s="103">
        <v>4</v>
      </c>
      <c r="G22" s="103">
        <v>2</v>
      </c>
      <c r="H22" s="103">
        <v>0</v>
      </c>
      <c r="I22" s="103">
        <v>0</v>
      </c>
      <c r="J22" s="104">
        <f t="shared" si="0"/>
        <v>16</v>
      </c>
    </row>
    <row r="23" spans="1:10" s="81" customFormat="1" ht="17.399999999999999" x14ac:dyDescent="0.3">
      <c r="A23" s="90"/>
      <c r="B23" s="83"/>
      <c r="C23" s="84"/>
      <c r="D23" s="95" t="s">
        <v>359</v>
      </c>
      <c r="E23" s="103">
        <v>10</v>
      </c>
      <c r="F23" s="103">
        <v>4</v>
      </c>
      <c r="G23" s="103">
        <v>2</v>
      </c>
      <c r="H23" s="103">
        <v>2</v>
      </c>
      <c r="I23" s="103">
        <v>0</v>
      </c>
      <c r="J23" s="104">
        <f t="shared" si="0"/>
        <v>18</v>
      </c>
    </row>
    <row r="24" spans="1:10" s="81" customFormat="1" ht="17.399999999999999" x14ac:dyDescent="0.3">
      <c r="A24" s="90"/>
      <c r="B24" s="83"/>
      <c r="C24" s="84"/>
      <c r="D24" s="95" t="s">
        <v>360</v>
      </c>
      <c r="E24" s="103">
        <v>10</v>
      </c>
      <c r="F24" s="103">
        <v>4</v>
      </c>
      <c r="G24" s="103">
        <v>2</v>
      </c>
      <c r="H24" s="103">
        <v>0</v>
      </c>
      <c r="I24" s="103">
        <v>0</v>
      </c>
      <c r="J24" s="104">
        <f t="shared" si="0"/>
        <v>16</v>
      </c>
    </row>
    <row r="25" spans="1:10" s="81" customFormat="1" ht="17.399999999999999" x14ac:dyDescent="0.3">
      <c r="A25" s="90"/>
      <c r="B25" s="83"/>
      <c r="C25" s="84"/>
      <c r="D25" s="95" t="s">
        <v>361</v>
      </c>
      <c r="E25" s="103">
        <v>10</v>
      </c>
      <c r="F25" s="103">
        <v>1</v>
      </c>
      <c r="G25" s="103">
        <v>0</v>
      </c>
      <c r="H25" s="103">
        <v>2</v>
      </c>
      <c r="I25" s="103">
        <v>0</v>
      </c>
      <c r="J25" s="104">
        <f t="shared" si="0"/>
        <v>13</v>
      </c>
    </row>
    <row r="26" spans="1:10" s="81" customFormat="1" ht="17.399999999999999" x14ac:dyDescent="0.3">
      <c r="A26" s="90"/>
      <c r="B26" s="83"/>
      <c r="C26" s="84"/>
      <c r="D26" s="95" t="s">
        <v>362</v>
      </c>
      <c r="E26" s="103">
        <v>10</v>
      </c>
      <c r="F26" s="103">
        <v>2</v>
      </c>
      <c r="G26" s="103">
        <v>0</v>
      </c>
      <c r="H26" s="103">
        <v>0</v>
      </c>
      <c r="I26" s="103">
        <v>0</v>
      </c>
      <c r="J26" s="104">
        <f t="shared" si="0"/>
        <v>12</v>
      </c>
    </row>
    <row r="27" spans="1:10" s="81" customFormat="1" ht="17.399999999999999" x14ac:dyDescent="0.3">
      <c r="A27" s="90"/>
      <c r="B27" s="83"/>
      <c r="C27" s="84"/>
      <c r="D27" s="95" t="s">
        <v>363</v>
      </c>
      <c r="E27" s="103">
        <v>10</v>
      </c>
      <c r="F27" s="103">
        <v>4</v>
      </c>
      <c r="G27" s="103">
        <v>2</v>
      </c>
      <c r="H27" s="103">
        <v>0</v>
      </c>
      <c r="I27" s="103">
        <v>0</v>
      </c>
      <c r="J27" s="104">
        <f t="shared" si="0"/>
        <v>16</v>
      </c>
    </row>
    <row r="28" spans="1:10" s="81" customFormat="1" ht="17.399999999999999" x14ac:dyDescent="0.3">
      <c r="A28" s="90"/>
      <c r="B28" s="83"/>
      <c r="C28" s="84"/>
      <c r="D28" s="95" t="s">
        <v>364</v>
      </c>
      <c r="E28" s="103">
        <v>10</v>
      </c>
      <c r="F28" s="103">
        <v>4</v>
      </c>
      <c r="G28" s="103">
        <v>2</v>
      </c>
      <c r="H28" s="103">
        <v>2</v>
      </c>
      <c r="I28" s="103">
        <v>0</v>
      </c>
      <c r="J28" s="104">
        <f t="shared" si="0"/>
        <v>18</v>
      </c>
    </row>
    <row r="29" spans="1:10" s="81" customFormat="1" ht="17.399999999999999" x14ac:dyDescent="0.3">
      <c r="A29" s="90"/>
      <c r="B29" s="83"/>
      <c r="C29" s="84"/>
      <c r="D29" s="95" t="s">
        <v>365</v>
      </c>
      <c r="E29" s="103">
        <v>10</v>
      </c>
      <c r="F29" s="103">
        <v>4</v>
      </c>
      <c r="G29" s="103">
        <v>2</v>
      </c>
      <c r="H29" s="103">
        <v>0</v>
      </c>
      <c r="I29" s="103">
        <v>0</v>
      </c>
      <c r="J29" s="104">
        <f t="shared" si="0"/>
        <v>16</v>
      </c>
    </row>
    <row r="30" spans="1:10" s="81" customFormat="1" ht="17.399999999999999" x14ac:dyDescent="0.3">
      <c r="A30" s="90"/>
      <c r="B30" s="83"/>
      <c r="C30" s="84"/>
      <c r="D30" s="95" t="s">
        <v>366</v>
      </c>
      <c r="E30" s="103">
        <v>10</v>
      </c>
      <c r="F30" s="103">
        <v>4</v>
      </c>
      <c r="G30" s="103">
        <v>2</v>
      </c>
      <c r="H30" s="103">
        <v>0</v>
      </c>
      <c r="I30" s="103">
        <v>0</v>
      </c>
      <c r="J30" s="104">
        <f t="shared" si="0"/>
        <v>16</v>
      </c>
    </row>
    <row r="31" spans="1:10" s="81" customFormat="1" ht="17.399999999999999" x14ac:dyDescent="0.3">
      <c r="A31" s="90"/>
      <c r="B31" s="83"/>
      <c r="C31" s="84"/>
      <c r="D31" s="95" t="s">
        <v>367</v>
      </c>
      <c r="E31" s="103">
        <v>10</v>
      </c>
      <c r="F31" s="103">
        <v>4</v>
      </c>
      <c r="G31" s="103">
        <v>0</v>
      </c>
      <c r="H31" s="103">
        <v>2</v>
      </c>
      <c r="I31" s="103">
        <v>0</v>
      </c>
      <c r="J31" s="104">
        <f t="shared" si="0"/>
        <v>16</v>
      </c>
    </row>
    <row r="32" spans="1:10" s="81" customFormat="1" ht="17.399999999999999" x14ac:dyDescent="0.3">
      <c r="A32" s="90"/>
      <c r="B32" s="83"/>
      <c r="C32" s="84"/>
      <c r="D32" s="95" t="s">
        <v>368</v>
      </c>
      <c r="E32" s="103">
        <v>10</v>
      </c>
      <c r="F32" s="103">
        <v>4</v>
      </c>
      <c r="G32" s="103">
        <v>2</v>
      </c>
      <c r="H32" s="103">
        <v>2</v>
      </c>
      <c r="I32" s="103">
        <v>0</v>
      </c>
      <c r="J32" s="104">
        <f t="shared" si="0"/>
        <v>18</v>
      </c>
    </row>
    <row r="33" spans="1:10" s="81" customFormat="1" ht="17.399999999999999" x14ac:dyDescent="0.3">
      <c r="A33" s="90"/>
      <c r="B33" s="83"/>
      <c r="C33" s="84"/>
      <c r="D33" s="95" t="s">
        <v>369</v>
      </c>
      <c r="E33" s="103">
        <v>10</v>
      </c>
      <c r="F33" s="103">
        <v>4</v>
      </c>
      <c r="G33" s="103">
        <v>2</v>
      </c>
      <c r="H33" s="103">
        <v>0</v>
      </c>
      <c r="I33" s="103">
        <v>0</v>
      </c>
      <c r="J33" s="104">
        <f t="shared" si="0"/>
        <v>16</v>
      </c>
    </row>
    <row r="34" spans="1:10" s="81" customFormat="1" ht="17.399999999999999" x14ac:dyDescent="0.3">
      <c r="A34" s="90"/>
      <c r="B34" s="83"/>
      <c r="C34" s="84"/>
      <c r="D34" s="95" t="s">
        <v>370</v>
      </c>
      <c r="E34" s="103">
        <v>10</v>
      </c>
      <c r="F34" s="103">
        <v>4</v>
      </c>
      <c r="G34" s="103">
        <v>2</v>
      </c>
      <c r="H34" s="103">
        <v>0</v>
      </c>
      <c r="I34" s="103">
        <v>0</v>
      </c>
      <c r="J34" s="104">
        <f t="shared" si="0"/>
        <v>16</v>
      </c>
    </row>
    <row r="35" spans="1:10" s="81" customFormat="1" ht="17.399999999999999" x14ac:dyDescent="0.3">
      <c r="A35" s="90"/>
      <c r="B35" s="83"/>
      <c r="C35" s="84"/>
      <c r="D35" s="95" t="s">
        <v>371</v>
      </c>
      <c r="E35" s="103">
        <v>10</v>
      </c>
      <c r="F35" s="103">
        <v>4</v>
      </c>
      <c r="G35" s="103">
        <v>0</v>
      </c>
      <c r="H35" s="103">
        <v>0</v>
      </c>
      <c r="I35" s="103">
        <v>0</v>
      </c>
      <c r="J35" s="104">
        <f t="shared" si="0"/>
        <v>14</v>
      </c>
    </row>
    <row r="36" spans="1:10" s="81" customFormat="1" ht="17.399999999999999" x14ac:dyDescent="0.3">
      <c r="A36" s="90"/>
      <c r="B36" s="83"/>
      <c r="C36" s="84"/>
      <c r="D36" s="95" t="s">
        <v>372</v>
      </c>
      <c r="E36" s="103">
        <v>10</v>
      </c>
      <c r="F36" s="103">
        <v>4</v>
      </c>
      <c r="G36" s="103">
        <v>0</v>
      </c>
      <c r="H36" s="103">
        <v>0</v>
      </c>
      <c r="I36" s="103">
        <v>0</v>
      </c>
      <c r="J36" s="104">
        <f t="shared" si="0"/>
        <v>14</v>
      </c>
    </row>
    <row r="37" spans="1:10" s="81" customFormat="1" ht="17.399999999999999" x14ac:dyDescent="0.3">
      <c r="A37" s="90"/>
      <c r="B37" s="83"/>
      <c r="C37" s="84"/>
      <c r="D37" s="95" t="s">
        <v>373</v>
      </c>
      <c r="E37" s="103">
        <v>10</v>
      </c>
      <c r="F37" s="103">
        <v>4</v>
      </c>
      <c r="G37" s="103">
        <v>2</v>
      </c>
      <c r="H37" s="103">
        <v>0</v>
      </c>
      <c r="I37" s="103">
        <v>0</v>
      </c>
      <c r="J37" s="104">
        <f t="shared" si="0"/>
        <v>16</v>
      </c>
    </row>
    <row r="38" spans="1:10" s="81" customFormat="1" ht="17.399999999999999" x14ac:dyDescent="0.3">
      <c r="A38" s="90"/>
      <c r="B38" s="83"/>
      <c r="C38" s="84"/>
      <c r="D38" s="95" t="s">
        <v>374</v>
      </c>
      <c r="E38" s="103">
        <v>10</v>
      </c>
      <c r="F38" s="103">
        <v>2</v>
      </c>
      <c r="G38" s="103">
        <v>0</v>
      </c>
      <c r="H38" s="103">
        <v>0</v>
      </c>
      <c r="I38" s="103">
        <v>0</v>
      </c>
      <c r="J38" s="104">
        <f t="shared" si="0"/>
        <v>12</v>
      </c>
    </row>
    <row r="39" spans="1:10" s="81" customFormat="1" ht="17.399999999999999" x14ac:dyDescent="0.3">
      <c r="A39" s="90"/>
      <c r="B39" s="83"/>
      <c r="C39" s="84"/>
      <c r="D39" s="95" t="s">
        <v>375</v>
      </c>
      <c r="E39" s="103">
        <v>10</v>
      </c>
      <c r="F39" s="103">
        <v>4</v>
      </c>
      <c r="G39" s="103">
        <v>2</v>
      </c>
      <c r="H39" s="103">
        <v>2</v>
      </c>
      <c r="I39" s="103">
        <v>0</v>
      </c>
      <c r="J39" s="104">
        <f t="shared" si="0"/>
        <v>18</v>
      </c>
    </row>
    <row r="40" spans="1:10" s="81" customFormat="1" ht="17.399999999999999" x14ac:dyDescent="0.3">
      <c r="A40" s="90"/>
      <c r="B40" s="83"/>
      <c r="C40" s="84"/>
      <c r="D40" s="95" t="s">
        <v>376</v>
      </c>
      <c r="E40" s="103">
        <v>10</v>
      </c>
      <c r="F40" s="103">
        <v>4</v>
      </c>
      <c r="G40" s="103">
        <v>2</v>
      </c>
      <c r="H40" s="103">
        <v>0</v>
      </c>
      <c r="I40" s="103">
        <v>0</v>
      </c>
      <c r="J40" s="104">
        <f t="shared" si="0"/>
        <v>16</v>
      </c>
    </row>
    <row r="41" spans="1:10" s="81" customFormat="1" ht="17.399999999999999" x14ac:dyDescent="0.3">
      <c r="A41" s="90"/>
      <c r="B41" s="83"/>
      <c r="C41" s="84"/>
      <c r="D41" s="95" t="s">
        <v>377</v>
      </c>
      <c r="E41" s="103">
        <v>10</v>
      </c>
      <c r="F41" s="103">
        <v>1</v>
      </c>
      <c r="G41" s="103">
        <v>0</v>
      </c>
      <c r="H41" s="103">
        <v>0</v>
      </c>
      <c r="I41" s="103">
        <v>0</v>
      </c>
      <c r="J41" s="104">
        <f t="shared" ref="J41:J72" si="1">SUM(E41:I41)</f>
        <v>11</v>
      </c>
    </row>
    <row r="42" spans="1:10" s="81" customFormat="1" ht="17.399999999999999" x14ac:dyDescent="0.3">
      <c r="A42" s="90"/>
      <c r="B42" s="83"/>
      <c r="C42" s="84"/>
      <c r="D42" s="95" t="s">
        <v>378</v>
      </c>
      <c r="E42" s="103">
        <v>10</v>
      </c>
      <c r="F42" s="103">
        <v>4</v>
      </c>
      <c r="G42" s="103">
        <v>0</v>
      </c>
      <c r="H42" s="103">
        <v>0</v>
      </c>
      <c r="I42" s="103">
        <v>0</v>
      </c>
      <c r="J42" s="104">
        <f t="shared" si="1"/>
        <v>14</v>
      </c>
    </row>
    <row r="43" spans="1:10" s="81" customFormat="1" ht="17.399999999999999" x14ac:dyDescent="0.3">
      <c r="A43" s="90"/>
      <c r="B43" s="83"/>
      <c r="C43" s="84"/>
      <c r="D43" s="95" t="s">
        <v>379</v>
      </c>
      <c r="E43" s="103">
        <v>10</v>
      </c>
      <c r="F43" s="103">
        <v>2</v>
      </c>
      <c r="G43" s="103">
        <v>0</v>
      </c>
      <c r="H43" s="103">
        <v>0</v>
      </c>
      <c r="I43" s="103">
        <v>0</v>
      </c>
      <c r="J43" s="104">
        <f t="shared" si="1"/>
        <v>12</v>
      </c>
    </row>
    <row r="44" spans="1:10" s="81" customFormat="1" ht="17.399999999999999" x14ac:dyDescent="0.3">
      <c r="A44" s="90"/>
      <c r="B44" s="83"/>
      <c r="C44" s="84"/>
      <c r="D44" s="95" t="s">
        <v>380</v>
      </c>
      <c r="E44" s="103">
        <v>10</v>
      </c>
      <c r="F44" s="103">
        <v>4</v>
      </c>
      <c r="G44" s="103">
        <v>0</v>
      </c>
      <c r="H44" s="103">
        <v>0</v>
      </c>
      <c r="I44" s="103">
        <v>0</v>
      </c>
      <c r="J44" s="104">
        <f t="shared" si="1"/>
        <v>14</v>
      </c>
    </row>
    <row r="45" spans="1:10" s="81" customFormat="1" ht="17.399999999999999" x14ac:dyDescent="0.3">
      <c r="A45" s="90"/>
      <c r="B45" s="83"/>
      <c r="C45" s="84"/>
      <c r="D45" s="95" t="s">
        <v>381</v>
      </c>
      <c r="E45" s="103">
        <v>10</v>
      </c>
      <c r="F45" s="103">
        <v>4</v>
      </c>
      <c r="G45" s="103">
        <v>2</v>
      </c>
      <c r="H45" s="103">
        <v>2</v>
      </c>
      <c r="I45" s="103">
        <v>0</v>
      </c>
      <c r="J45" s="104">
        <f t="shared" si="1"/>
        <v>18</v>
      </c>
    </row>
    <row r="46" spans="1:10" s="81" customFormat="1" ht="17.399999999999999" x14ac:dyDescent="0.3">
      <c r="A46" s="90"/>
      <c r="B46" s="83"/>
      <c r="C46" s="84"/>
      <c r="D46" s="95" t="s">
        <v>382</v>
      </c>
      <c r="E46" s="103">
        <v>10</v>
      </c>
      <c r="F46" s="103">
        <v>4</v>
      </c>
      <c r="G46" s="103">
        <v>2</v>
      </c>
      <c r="H46" s="103">
        <v>0</v>
      </c>
      <c r="I46" s="103">
        <v>0</v>
      </c>
      <c r="J46" s="104">
        <f t="shared" si="1"/>
        <v>16</v>
      </c>
    </row>
    <row r="47" spans="1:10" s="81" customFormat="1" ht="17.399999999999999" x14ac:dyDescent="0.3">
      <c r="A47" s="90"/>
      <c r="B47" s="83"/>
      <c r="C47" s="84"/>
      <c r="D47" s="95" t="s">
        <v>289</v>
      </c>
      <c r="E47" s="103">
        <v>10</v>
      </c>
      <c r="F47" s="103">
        <v>4</v>
      </c>
      <c r="G47" s="103">
        <v>2</v>
      </c>
      <c r="H47" s="103">
        <v>0</v>
      </c>
      <c r="I47" s="103">
        <v>0</v>
      </c>
      <c r="J47" s="104">
        <f t="shared" si="1"/>
        <v>16</v>
      </c>
    </row>
    <row r="48" spans="1:10" s="81" customFormat="1" ht="17.399999999999999" x14ac:dyDescent="0.3">
      <c r="A48" s="90"/>
      <c r="B48" s="83"/>
      <c r="C48" s="84"/>
      <c r="D48" s="95" t="s">
        <v>383</v>
      </c>
      <c r="E48" s="103">
        <v>10</v>
      </c>
      <c r="F48" s="103">
        <v>4</v>
      </c>
      <c r="G48" s="103">
        <v>0</v>
      </c>
      <c r="H48" s="103">
        <v>0</v>
      </c>
      <c r="I48" s="103">
        <v>0</v>
      </c>
      <c r="J48" s="104">
        <f t="shared" si="1"/>
        <v>14</v>
      </c>
    </row>
    <row r="49" spans="1:10" s="81" customFormat="1" ht="17.399999999999999" x14ac:dyDescent="0.3">
      <c r="A49" s="90"/>
      <c r="B49" s="83"/>
      <c r="C49" s="84"/>
      <c r="D49" s="95" t="s">
        <v>384</v>
      </c>
      <c r="E49" s="103">
        <v>10</v>
      </c>
      <c r="F49" s="103">
        <v>4</v>
      </c>
      <c r="G49" s="103">
        <v>2</v>
      </c>
      <c r="H49" s="103">
        <v>2</v>
      </c>
      <c r="I49" s="103">
        <v>0</v>
      </c>
      <c r="J49" s="104">
        <f t="shared" si="1"/>
        <v>18</v>
      </c>
    </row>
    <row r="50" spans="1:10" s="81" customFormat="1" ht="17.399999999999999" x14ac:dyDescent="0.3">
      <c r="A50" s="90"/>
      <c r="B50" s="83"/>
      <c r="C50" s="84"/>
      <c r="D50" s="95" t="s">
        <v>385</v>
      </c>
      <c r="E50" s="103">
        <v>10</v>
      </c>
      <c r="F50" s="103">
        <v>4</v>
      </c>
      <c r="G50" s="103">
        <v>0</v>
      </c>
      <c r="H50" s="103">
        <v>0</v>
      </c>
      <c r="I50" s="103">
        <v>0</v>
      </c>
      <c r="J50" s="104">
        <f t="shared" si="1"/>
        <v>14</v>
      </c>
    </row>
    <row r="51" spans="1:10" s="81" customFormat="1" ht="17.399999999999999" x14ac:dyDescent="0.3">
      <c r="A51" s="90"/>
      <c r="B51" s="83"/>
      <c r="C51" s="84"/>
      <c r="D51" s="95" t="s">
        <v>386</v>
      </c>
      <c r="E51" s="103">
        <v>10</v>
      </c>
      <c r="F51" s="103">
        <v>4</v>
      </c>
      <c r="G51" s="103">
        <v>2</v>
      </c>
      <c r="H51" s="103">
        <v>0</v>
      </c>
      <c r="I51" s="103">
        <v>0</v>
      </c>
      <c r="J51" s="104">
        <f t="shared" si="1"/>
        <v>16</v>
      </c>
    </row>
    <row r="52" spans="1:10" s="81" customFormat="1" ht="17.399999999999999" x14ac:dyDescent="0.3">
      <c r="A52" s="90"/>
      <c r="B52" s="83"/>
      <c r="C52" s="84"/>
      <c r="D52" s="95" t="s">
        <v>387</v>
      </c>
      <c r="E52" s="103">
        <v>10</v>
      </c>
      <c r="F52" s="103">
        <v>4</v>
      </c>
      <c r="G52" s="103">
        <v>2</v>
      </c>
      <c r="H52" s="103">
        <v>0</v>
      </c>
      <c r="I52" s="103">
        <v>0</v>
      </c>
      <c r="J52" s="104">
        <f t="shared" si="1"/>
        <v>16</v>
      </c>
    </row>
    <row r="53" spans="1:10" s="81" customFormat="1" ht="17.399999999999999" x14ac:dyDescent="0.3">
      <c r="A53" s="90"/>
      <c r="B53" s="83"/>
      <c r="C53" s="84"/>
      <c r="D53" s="95" t="s">
        <v>388</v>
      </c>
      <c r="E53" s="103">
        <v>10</v>
      </c>
      <c r="F53" s="103">
        <v>4</v>
      </c>
      <c r="G53" s="103">
        <v>2</v>
      </c>
      <c r="H53" s="103">
        <v>0</v>
      </c>
      <c r="I53" s="103">
        <v>0</v>
      </c>
      <c r="J53" s="104">
        <f t="shared" si="1"/>
        <v>16</v>
      </c>
    </row>
    <row r="54" spans="1:10" s="81" customFormat="1" ht="17.399999999999999" x14ac:dyDescent="0.3">
      <c r="A54" s="90"/>
      <c r="B54" s="83"/>
      <c r="C54" s="84"/>
      <c r="D54" s="95" t="s">
        <v>389</v>
      </c>
      <c r="E54" s="103">
        <v>10</v>
      </c>
      <c r="F54" s="103">
        <v>4</v>
      </c>
      <c r="G54" s="103">
        <v>2</v>
      </c>
      <c r="H54" s="103">
        <v>0</v>
      </c>
      <c r="I54" s="103">
        <v>0</v>
      </c>
      <c r="J54" s="104">
        <f t="shared" si="1"/>
        <v>16</v>
      </c>
    </row>
    <row r="55" spans="1:10" s="81" customFormat="1" ht="17.399999999999999" x14ac:dyDescent="0.3">
      <c r="A55" s="90"/>
      <c r="B55" s="83"/>
      <c r="C55" s="84"/>
      <c r="D55" s="95" t="s">
        <v>196</v>
      </c>
      <c r="E55" s="103">
        <v>10</v>
      </c>
      <c r="F55" s="103">
        <v>4</v>
      </c>
      <c r="G55" s="103">
        <v>0</v>
      </c>
      <c r="H55" s="103">
        <v>0</v>
      </c>
      <c r="I55" s="103">
        <v>0</v>
      </c>
      <c r="J55" s="104">
        <f t="shared" si="1"/>
        <v>14</v>
      </c>
    </row>
    <row r="56" spans="1:10" s="81" customFormat="1" ht="17.399999999999999" x14ac:dyDescent="0.3">
      <c r="A56" s="90"/>
      <c r="B56" s="83"/>
      <c r="C56" s="84"/>
      <c r="D56" s="95" t="s">
        <v>390</v>
      </c>
      <c r="E56" s="103">
        <v>10</v>
      </c>
      <c r="F56" s="103">
        <v>4</v>
      </c>
      <c r="G56" s="103">
        <v>2</v>
      </c>
      <c r="H56" s="103">
        <v>2</v>
      </c>
      <c r="I56" s="103">
        <v>0</v>
      </c>
      <c r="J56" s="104">
        <f t="shared" si="1"/>
        <v>18</v>
      </c>
    </row>
    <row r="57" spans="1:10" s="81" customFormat="1" ht="17.399999999999999" x14ac:dyDescent="0.3">
      <c r="A57" s="90"/>
      <c r="B57" s="83"/>
      <c r="C57" s="84"/>
      <c r="D57" s="95" t="s">
        <v>391</v>
      </c>
      <c r="E57" s="103">
        <v>10</v>
      </c>
      <c r="F57" s="103">
        <v>4</v>
      </c>
      <c r="G57" s="103">
        <v>2</v>
      </c>
      <c r="H57" s="103">
        <v>0</v>
      </c>
      <c r="I57" s="103">
        <v>0</v>
      </c>
      <c r="J57" s="104">
        <f t="shared" si="1"/>
        <v>16</v>
      </c>
    </row>
    <row r="58" spans="1:10" s="81" customFormat="1" ht="17.399999999999999" x14ac:dyDescent="0.3">
      <c r="A58" s="90"/>
      <c r="B58" s="83"/>
      <c r="C58" s="84"/>
      <c r="D58" s="95" t="s">
        <v>392</v>
      </c>
      <c r="E58" s="103">
        <v>10</v>
      </c>
      <c r="F58" s="103">
        <v>4</v>
      </c>
      <c r="G58" s="103">
        <v>2</v>
      </c>
      <c r="H58" s="103">
        <v>0</v>
      </c>
      <c r="I58" s="103">
        <v>0</v>
      </c>
      <c r="J58" s="104">
        <f t="shared" si="1"/>
        <v>16</v>
      </c>
    </row>
    <row r="59" spans="1:10" s="81" customFormat="1" ht="17.399999999999999" x14ac:dyDescent="0.3">
      <c r="A59" s="90"/>
      <c r="B59" s="83"/>
      <c r="C59" s="84"/>
      <c r="D59" s="95" t="s">
        <v>393</v>
      </c>
      <c r="E59" s="103">
        <v>10</v>
      </c>
      <c r="F59" s="103">
        <v>4</v>
      </c>
      <c r="G59" s="103">
        <v>0</v>
      </c>
      <c r="H59" s="103">
        <v>2</v>
      </c>
      <c r="I59" s="103">
        <v>0</v>
      </c>
      <c r="J59" s="104">
        <f t="shared" si="1"/>
        <v>16</v>
      </c>
    </row>
    <row r="60" spans="1:10" s="81" customFormat="1" ht="17.399999999999999" x14ac:dyDescent="0.3">
      <c r="A60" s="90"/>
      <c r="B60" s="83"/>
      <c r="C60" s="84"/>
      <c r="D60" s="95" t="s">
        <v>394</v>
      </c>
      <c r="E60" s="103">
        <v>10</v>
      </c>
      <c r="F60" s="103">
        <v>4</v>
      </c>
      <c r="G60" s="103">
        <v>2</v>
      </c>
      <c r="H60" s="103">
        <v>0</v>
      </c>
      <c r="I60" s="103">
        <v>0</v>
      </c>
      <c r="J60" s="104">
        <f t="shared" si="1"/>
        <v>16</v>
      </c>
    </row>
    <row r="61" spans="1:10" s="81" customFormat="1" ht="17.399999999999999" x14ac:dyDescent="0.3">
      <c r="A61" s="90"/>
      <c r="B61" s="83"/>
      <c r="C61" s="84"/>
      <c r="D61" s="95" t="s">
        <v>192</v>
      </c>
      <c r="E61" s="103">
        <v>10</v>
      </c>
      <c r="F61" s="103">
        <v>4</v>
      </c>
      <c r="G61" s="103">
        <v>0</v>
      </c>
      <c r="H61" s="103">
        <v>0</v>
      </c>
      <c r="I61" s="103">
        <v>0</v>
      </c>
      <c r="J61" s="104">
        <f t="shared" si="1"/>
        <v>14</v>
      </c>
    </row>
    <row r="62" spans="1:10" s="81" customFormat="1" ht="17.399999999999999" x14ac:dyDescent="0.3">
      <c r="A62" s="90"/>
      <c r="B62" s="83"/>
      <c r="C62" s="84"/>
      <c r="D62" s="95" t="s">
        <v>395</v>
      </c>
      <c r="E62" s="103">
        <v>10</v>
      </c>
      <c r="F62" s="103">
        <v>4</v>
      </c>
      <c r="G62" s="103">
        <v>0</v>
      </c>
      <c r="H62" s="103">
        <v>0</v>
      </c>
      <c r="I62" s="103">
        <v>0</v>
      </c>
      <c r="J62" s="104">
        <f t="shared" si="1"/>
        <v>14</v>
      </c>
    </row>
    <row r="63" spans="1:10" s="81" customFormat="1" ht="17.399999999999999" x14ac:dyDescent="0.3">
      <c r="A63" s="90"/>
      <c r="B63" s="83"/>
      <c r="C63" s="84"/>
      <c r="D63" s="95" t="s">
        <v>396</v>
      </c>
      <c r="E63" s="103">
        <v>10</v>
      </c>
      <c r="F63" s="103">
        <v>4</v>
      </c>
      <c r="G63" s="103">
        <v>2</v>
      </c>
      <c r="H63" s="103">
        <v>2</v>
      </c>
      <c r="I63" s="103">
        <v>0</v>
      </c>
      <c r="J63" s="104">
        <f t="shared" si="1"/>
        <v>18</v>
      </c>
    </row>
    <row r="64" spans="1:10" s="81" customFormat="1" ht="17.399999999999999" x14ac:dyDescent="0.3">
      <c r="A64" s="90"/>
      <c r="B64" s="83"/>
      <c r="C64" s="84"/>
      <c r="D64" s="95" t="s">
        <v>397</v>
      </c>
      <c r="E64" s="103">
        <v>10</v>
      </c>
      <c r="F64" s="103">
        <v>4</v>
      </c>
      <c r="G64" s="103">
        <v>2</v>
      </c>
      <c r="H64" s="103">
        <v>2</v>
      </c>
      <c r="I64" s="103">
        <v>0</v>
      </c>
      <c r="J64" s="104">
        <f t="shared" si="1"/>
        <v>18</v>
      </c>
    </row>
    <row r="65" spans="1:10" s="81" customFormat="1" ht="17.399999999999999" x14ac:dyDescent="0.3">
      <c r="A65" s="90"/>
      <c r="B65" s="83"/>
      <c r="C65" s="84"/>
      <c r="D65" s="95" t="s">
        <v>398</v>
      </c>
      <c r="E65" s="103">
        <v>10</v>
      </c>
      <c r="F65" s="103">
        <v>4</v>
      </c>
      <c r="G65" s="103">
        <v>0</v>
      </c>
      <c r="H65" s="103">
        <v>0</v>
      </c>
      <c r="I65" s="103">
        <v>0</v>
      </c>
      <c r="J65" s="104">
        <f t="shared" si="1"/>
        <v>14</v>
      </c>
    </row>
    <row r="66" spans="1:10" s="81" customFormat="1" ht="17.399999999999999" x14ac:dyDescent="0.3">
      <c r="A66" s="90"/>
      <c r="B66" s="83"/>
      <c r="C66" s="84"/>
      <c r="D66" s="95" t="s">
        <v>399</v>
      </c>
      <c r="E66" s="103">
        <v>10</v>
      </c>
      <c r="F66" s="103">
        <v>1</v>
      </c>
      <c r="G66" s="103">
        <v>2</v>
      </c>
      <c r="H66" s="103">
        <v>0</v>
      </c>
      <c r="I66" s="103">
        <v>0</v>
      </c>
      <c r="J66" s="104">
        <f t="shared" si="1"/>
        <v>13</v>
      </c>
    </row>
    <row r="67" spans="1:10" s="81" customFormat="1" ht="17.399999999999999" x14ac:dyDescent="0.3">
      <c r="A67" s="90"/>
      <c r="B67" s="83"/>
      <c r="C67" s="84"/>
      <c r="D67" s="95" t="s">
        <v>400</v>
      </c>
      <c r="E67" s="103">
        <v>10</v>
      </c>
      <c r="F67" s="103">
        <v>4</v>
      </c>
      <c r="G67" s="103">
        <v>0</v>
      </c>
      <c r="H67" s="103">
        <v>0</v>
      </c>
      <c r="I67" s="103">
        <v>0</v>
      </c>
      <c r="J67" s="104">
        <f t="shared" si="1"/>
        <v>14</v>
      </c>
    </row>
    <row r="68" spans="1:10" s="81" customFormat="1" ht="17.399999999999999" x14ac:dyDescent="0.3">
      <c r="A68" s="90"/>
      <c r="B68" s="83"/>
      <c r="C68" s="84"/>
      <c r="D68" s="95" t="s">
        <v>401</v>
      </c>
      <c r="E68" s="103">
        <v>10</v>
      </c>
      <c r="F68" s="103">
        <v>4</v>
      </c>
      <c r="G68" s="103">
        <v>0</v>
      </c>
      <c r="H68" s="103">
        <v>0</v>
      </c>
      <c r="I68" s="103">
        <v>0</v>
      </c>
      <c r="J68" s="104">
        <f t="shared" si="1"/>
        <v>14</v>
      </c>
    </row>
    <row r="69" spans="1:10" s="81" customFormat="1" ht="17.399999999999999" x14ac:dyDescent="0.3">
      <c r="A69" s="90"/>
      <c r="B69" s="83"/>
      <c r="C69" s="84"/>
      <c r="D69" s="95" t="s">
        <v>402</v>
      </c>
      <c r="E69" s="103">
        <v>10</v>
      </c>
      <c r="F69" s="103">
        <v>4</v>
      </c>
      <c r="G69" s="103">
        <v>2</v>
      </c>
      <c r="H69" s="103">
        <v>0</v>
      </c>
      <c r="I69" s="103">
        <v>0</v>
      </c>
      <c r="J69" s="104">
        <f t="shared" si="1"/>
        <v>16</v>
      </c>
    </row>
    <row r="70" spans="1:10" s="81" customFormat="1" ht="17.399999999999999" x14ac:dyDescent="0.3">
      <c r="A70" s="90"/>
      <c r="B70" s="83"/>
      <c r="C70" s="84"/>
      <c r="D70" s="95" t="s">
        <v>403</v>
      </c>
      <c r="E70" s="103">
        <v>10</v>
      </c>
      <c r="F70" s="103">
        <v>4</v>
      </c>
      <c r="G70" s="103">
        <v>0</v>
      </c>
      <c r="H70" s="103">
        <v>2</v>
      </c>
      <c r="I70" s="103">
        <v>0</v>
      </c>
      <c r="J70" s="104">
        <f t="shared" si="1"/>
        <v>16</v>
      </c>
    </row>
    <row r="71" spans="1:10" s="81" customFormat="1" ht="17.399999999999999" x14ac:dyDescent="0.3">
      <c r="A71" s="90"/>
      <c r="B71" s="83"/>
      <c r="C71" s="84"/>
      <c r="D71" s="95" t="s">
        <v>404</v>
      </c>
      <c r="E71" s="103">
        <v>10</v>
      </c>
      <c r="F71" s="103">
        <v>4</v>
      </c>
      <c r="G71" s="103">
        <v>0</v>
      </c>
      <c r="H71" s="103">
        <v>2</v>
      </c>
      <c r="I71" s="103">
        <v>0</v>
      </c>
      <c r="J71" s="104">
        <f t="shared" si="1"/>
        <v>16</v>
      </c>
    </row>
    <row r="72" spans="1:10" s="81" customFormat="1" ht="17.399999999999999" x14ac:dyDescent="0.3">
      <c r="A72" s="90"/>
      <c r="B72" s="83"/>
      <c r="C72" s="84"/>
      <c r="D72" s="95" t="s">
        <v>405</v>
      </c>
      <c r="E72" s="103">
        <v>10</v>
      </c>
      <c r="F72" s="103">
        <v>4</v>
      </c>
      <c r="G72" s="103">
        <v>2</v>
      </c>
      <c r="H72" s="103">
        <v>0</v>
      </c>
      <c r="I72" s="103">
        <v>0</v>
      </c>
      <c r="J72" s="104">
        <f t="shared" si="1"/>
        <v>16</v>
      </c>
    </row>
    <row r="73" spans="1:10" s="81" customFormat="1" ht="17.399999999999999" x14ac:dyDescent="0.3">
      <c r="A73" s="90"/>
      <c r="B73" s="83"/>
      <c r="C73" s="84"/>
      <c r="D73" s="95" t="s">
        <v>406</v>
      </c>
      <c r="E73" s="103">
        <v>10</v>
      </c>
      <c r="F73" s="103">
        <v>4</v>
      </c>
      <c r="G73" s="103">
        <v>2</v>
      </c>
      <c r="H73" s="103">
        <v>0</v>
      </c>
      <c r="I73" s="103">
        <v>0</v>
      </c>
      <c r="J73" s="104">
        <f t="shared" ref="J73:J94" si="2">SUM(E73:I73)</f>
        <v>16</v>
      </c>
    </row>
    <row r="74" spans="1:10" s="81" customFormat="1" ht="17.399999999999999" x14ac:dyDescent="0.3">
      <c r="A74" s="90"/>
      <c r="B74" s="83"/>
      <c r="C74" s="84"/>
      <c r="D74" s="95" t="s">
        <v>407</v>
      </c>
      <c r="E74" s="103">
        <v>10</v>
      </c>
      <c r="F74" s="103">
        <v>4</v>
      </c>
      <c r="G74" s="103">
        <v>2</v>
      </c>
      <c r="H74" s="103">
        <v>0</v>
      </c>
      <c r="I74" s="103">
        <v>0</v>
      </c>
      <c r="J74" s="104">
        <f t="shared" si="2"/>
        <v>16</v>
      </c>
    </row>
    <row r="75" spans="1:10" s="81" customFormat="1" ht="17.399999999999999" x14ac:dyDescent="0.3">
      <c r="A75" s="90"/>
      <c r="B75" s="83"/>
      <c r="C75" s="84"/>
      <c r="D75" s="95" t="s">
        <v>408</v>
      </c>
      <c r="E75" s="103">
        <v>10</v>
      </c>
      <c r="F75" s="103">
        <v>2</v>
      </c>
      <c r="G75" s="103">
        <v>0</v>
      </c>
      <c r="H75" s="103">
        <v>0</v>
      </c>
      <c r="I75" s="103">
        <v>0</v>
      </c>
      <c r="J75" s="104">
        <f t="shared" si="2"/>
        <v>12</v>
      </c>
    </row>
    <row r="76" spans="1:10" s="81" customFormat="1" ht="17.399999999999999" x14ac:dyDescent="0.3">
      <c r="A76" s="90"/>
      <c r="B76" s="83"/>
      <c r="C76" s="84"/>
      <c r="D76" s="95" t="s">
        <v>409</v>
      </c>
      <c r="E76" s="103">
        <v>10</v>
      </c>
      <c r="F76" s="103">
        <v>2</v>
      </c>
      <c r="G76" s="103">
        <v>2</v>
      </c>
      <c r="H76" s="103">
        <v>0</v>
      </c>
      <c r="I76" s="103">
        <v>0</v>
      </c>
      <c r="J76" s="104">
        <f t="shared" si="2"/>
        <v>14</v>
      </c>
    </row>
    <row r="77" spans="1:10" s="81" customFormat="1" ht="17.399999999999999" x14ac:dyDescent="0.3">
      <c r="A77" s="90"/>
      <c r="B77" s="83"/>
      <c r="C77" s="84"/>
      <c r="D77" s="95" t="s">
        <v>410</v>
      </c>
      <c r="E77" s="103">
        <v>10</v>
      </c>
      <c r="F77" s="103">
        <v>4</v>
      </c>
      <c r="G77" s="103">
        <v>0</v>
      </c>
      <c r="H77" s="103">
        <v>0</v>
      </c>
      <c r="I77" s="103">
        <v>0</v>
      </c>
      <c r="J77" s="104">
        <f t="shared" si="2"/>
        <v>14</v>
      </c>
    </row>
    <row r="78" spans="1:10" s="81" customFormat="1" ht="17.399999999999999" x14ac:dyDescent="0.3">
      <c r="A78" s="90"/>
      <c r="B78" s="83"/>
      <c r="C78" s="84"/>
      <c r="D78" s="95" t="s">
        <v>411</v>
      </c>
      <c r="E78" s="103">
        <v>10</v>
      </c>
      <c r="F78" s="103">
        <v>4</v>
      </c>
      <c r="G78" s="103">
        <v>0</v>
      </c>
      <c r="H78" s="103">
        <v>0</v>
      </c>
      <c r="I78" s="103">
        <v>0</v>
      </c>
      <c r="J78" s="104">
        <f t="shared" si="2"/>
        <v>14</v>
      </c>
    </row>
    <row r="79" spans="1:10" s="81" customFormat="1" ht="17.399999999999999" x14ac:dyDescent="0.3">
      <c r="A79" s="90"/>
      <c r="B79" s="83"/>
      <c r="C79" s="84"/>
      <c r="D79" s="95" t="s">
        <v>412</v>
      </c>
      <c r="E79" s="103">
        <v>10</v>
      </c>
      <c r="F79" s="103">
        <v>4</v>
      </c>
      <c r="G79" s="103">
        <v>2</v>
      </c>
      <c r="H79" s="103">
        <v>0</v>
      </c>
      <c r="I79" s="103">
        <v>0</v>
      </c>
      <c r="J79" s="104">
        <f t="shared" si="2"/>
        <v>16</v>
      </c>
    </row>
    <row r="80" spans="1:10" s="81" customFormat="1" ht="17.399999999999999" x14ac:dyDescent="0.3">
      <c r="A80" s="90"/>
      <c r="B80" s="83"/>
      <c r="C80" s="84"/>
      <c r="D80" s="95" t="s">
        <v>413</v>
      </c>
      <c r="E80" s="103">
        <v>10</v>
      </c>
      <c r="F80" s="103">
        <v>4</v>
      </c>
      <c r="G80" s="103">
        <v>2</v>
      </c>
      <c r="H80" s="103">
        <v>2</v>
      </c>
      <c r="I80" s="103">
        <v>0</v>
      </c>
      <c r="J80" s="104">
        <f t="shared" si="2"/>
        <v>18</v>
      </c>
    </row>
    <row r="81" spans="1:10" s="81" customFormat="1" ht="17.399999999999999" x14ac:dyDescent="0.3">
      <c r="A81" s="90"/>
      <c r="B81" s="83"/>
      <c r="C81" s="84"/>
      <c r="D81" s="95" t="s">
        <v>414</v>
      </c>
      <c r="E81" s="103">
        <v>10</v>
      </c>
      <c r="F81" s="103">
        <v>4</v>
      </c>
      <c r="G81" s="103">
        <v>2</v>
      </c>
      <c r="H81" s="103">
        <v>0</v>
      </c>
      <c r="I81" s="103">
        <v>0</v>
      </c>
      <c r="J81" s="104">
        <f t="shared" si="2"/>
        <v>16</v>
      </c>
    </row>
    <row r="82" spans="1:10" s="81" customFormat="1" ht="17.399999999999999" x14ac:dyDescent="0.3">
      <c r="A82" s="90"/>
      <c r="B82" s="83"/>
      <c r="C82" s="84"/>
      <c r="D82" s="95" t="s">
        <v>415</v>
      </c>
      <c r="E82" s="103">
        <v>10</v>
      </c>
      <c r="F82" s="103">
        <v>4</v>
      </c>
      <c r="G82" s="103">
        <v>2</v>
      </c>
      <c r="H82" s="103">
        <v>2</v>
      </c>
      <c r="I82" s="103">
        <v>0</v>
      </c>
      <c r="J82" s="104">
        <f t="shared" si="2"/>
        <v>18</v>
      </c>
    </row>
    <row r="83" spans="1:10" s="81" customFormat="1" ht="17.399999999999999" x14ac:dyDescent="0.3">
      <c r="A83" s="90"/>
      <c r="B83" s="83"/>
      <c r="C83" s="84"/>
      <c r="D83" s="95" t="s">
        <v>416</v>
      </c>
      <c r="E83" s="103">
        <v>10</v>
      </c>
      <c r="F83" s="103">
        <v>4</v>
      </c>
      <c r="G83" s="103">
        <v>2</v>
      </c>
      <c r="H83" s="103">
        <v>0</v>
      </c>
      <c r="I83" s="103">
        <v>0</v>
      </c>
      <c r="J83" s="104">
        <f t="shared" si="2"/>
        <v>16</v>
      </c>
    </row>
    <row r="84" spans="1:10" s="81" customFormat="1" ht="17.399999999999999" x14ac:dyDescent="0.3">
      <c r="A84" s="90"/>
      <c r="B84" s="83"/>
      <c r="C84" s="84"/>
      <c r="D84" s="95" t="s">
        <v>417</v>
      </c>
      <c r="E84" s="103">
        <v>10</v>
      </c>
      <c r="F84" s="103">
        <v>4</v>
      </c>
      <c r="G84" s="103">
        <v>2</v>
      </c>
      <c r="H84" s="103">
        <v>2</v>
      </c>
      <c r="I84" s="103">
        <v>0</v>
      </c>
      <c r="J84" s="104">
        <f t="shared" si="2"/>
        <v>18</v>
      </c>
    </row>
    <row r="85" spans="1:10" s="81" customFormat="1" ht="17.399999999999999" x14ac:dyDescent="0.3">
      <c r="A85" s="90"/>
      <c r="B85" s="83"/>
      <c r="C85" s="84"/>
      <c r="D85" s="95" t="s">
        <v>418</v>
      </c>
      <c r="E85" s="85">
        <v>10</v>
      </c>
      <c r="F85" s="85">
        <v>4</v>
      </c>
      <c r="G85" s="85">
        <v>0</v>
      </c>
      <c r="H85" s="85">
        <v>0</v>
      </c>
      <c r="I85" s="85">
        <v>0</v>
      </c>
      <c r="J85" s="101">
        <f t="shared" si="2"/>
        <v>14</v>
      </c>
    </row>
    <row r="86" spans="1:10" s="81" customFormat="1" ht="17.399999999999999" x14ac:dyDescent="0.3">
      <c r="A86" s="90"/>
      <c r="B86" s="83"/>
      <c r="C86" s="84"/>
      <c r="D86" s="95" t="s">
        <v>419</v>
      </c>
      <c r="E86" s="103">
        <v>10</v>
      </c>
      <c r="F86" s="103">
        <v>4</v>
      </c>
      <c r="G86" s="103">
        <v>2</v>
      </c>
      <c r="H86" s="103">
        <v>0</v>
      </c>
      <c r="I86" s="103">
        <v>0</v>
      </c>
      <c r="J86" s="104">
        <f t="shared" si="2"/>
        <v>16</v>
      </c>
    </row>
    <row r="87" spans="1:10" s="81" customFormat="1" ht="17.399999999999999" x14ac:dyDescent="0.3">
      <c r="A87" s="90"/>
      <c r="B87" s="83"/>
      <c r="C87" s="84"/>
      <c r="D87" s="95" t="s">
        <v>420</v>
      </c>
      <c r="E87" s="103">
        <v>10</v>
      </c>
      <c r="F87" s="103">
        <v>4</v>
      </c>
      <c r="G87" s="103">
        <v>2</v>
      </c>
      <c r="H87" s="103">
        <v>2</v>
      </c>
      <c r="I87" s="103">
        <v>0</v>
      </c>
      <c r="J87" s="104">
        <f t="shared" si="2"/>
        <v>18</v>
      </c>
    </row>
    <row r="88" spans="1:10" s="81" customFormat="1" ht="17.399999999999999" x14ac:dyDescent="0.3">
      <c r="A88" s="90"/>
      <c r="B88" s="83"/>
      <c r="C88" s="84"/>
      <c r="D88" s="95" t="s">
        <v>421</v>
      </c>
      <c r="E88" s="103">
        <v>10</v>
      </c>
      <c r="F88" s="103">
        <v>4</v>
      </c>
      <c r="G88" s="103">
        <v>0</v>
      </c>
      <c r="H88" s="103">
        <v>0</v>
      </c>
      <c r="I88" s="103">
        <v>0</v>
      </c>
      <c r="J88" s="104">
        <f t="shared" si="2"/>
        <v>14</v>
      </c>
    </row>
    <row r="89" spans="1:10" s="81" customFormat="1" ht="17.399999999999999" x14ac:dyDescent="0.3">
      <c r="A89" s="90"/>
      <c r="B89" s="83"/>
      <c r="C89" s="84"/>
      <c r="D89" s="95" t="s">
        <v>422</v>
      </c>
      <c r="E89" s="103">
        <v>10</v>
      </c>
      <c r="F89" s="103">
        <v>4</v>
      </c>
      <c r="G89" s="103">
        <v>0</v>
      </c>
      <c r="H89" s="103">
        <v>0</v>
      </c>
      <c r="I89" s="103">
        <v>0</v>
      </c>
      <c r="J89" s="104">
        <f t="shared" si="2"/>
        <v>14</v>
      </c>
    </row>
    <row r="90" spans="1:10" s="81" customFormat="1" ht="17.399999999999999" x14ac:dyDescent="0.3">
      <c r="A90" s="90"/>
      <c r="B90" s="83"/>
      <c r="C90" s="84"/>
      <c r="D90" s="95" t="s">
        <v>423</v>
      </c>
      <c r="E90" s="103">
        <v>10</v>
      </c>
      <c r="F90" s="103">
        <v>4</v>
      </c>
      <c r="G90" s="103">
        <v>2</v>
      </c>
      <c r="H90" s="103">
        <v>0</v>
      </c>
      <c r="I90" s="103">
        <v>0</v>
      </c>
      <c r="J90" s="104">
        <f t="shared" si="2"/>
        <v>16</v>
      </c>
    </row>
    <row r="91" spans="1:10" s="81" customFormat="1" ht="17.399999999999999" x14ac:dyDescent="0.3">
      <c r="A91" s="90"/>
      <c r="B91" s="83"/>
      <c r="C91" s="84"/>
      <c r="D91" s="95" t="s">
        <v>424</v>
      </c>
      <c r="E91" s="103">
        <v>10</v>
      </c>
      <c r="F91" s="103">
        <v>2</v>
      </c>
      <c r="G91" s="103">
        <v>2</v>
      </c>
      <c r="H91" s="103">
        <v>2</v>
      </c>
      <c r="I91" s="103"/>
      <c r="J91" s="104">
        <f t="shared" si="2"/>
        <v>16</v>
      </c>
    </row>
    <row r="92" spans="1:10" s="81" customFormat="1" ht="17.399999999999999" x14ac:dyDescent="0.3">
      <c r="A92" s="90"/>
      <c r="B92" s="83"/>
      <c r="C92" s="84"/>
      <c r="D92" s="95" t="s">
        <v>425</v>
      </c>
      <c r="E92" s="103">
        <v>10</v>
      </c>
      <c r="F92" s="103">
        <v>4</v>
      </c>
      <c r="G92" s="103">
        <v>2</v>
      </c>
      <c r="H92" s="103">
        <v>0</v>
      </c>
      <c r="I92" s="103">
        <v>0</v>
      </c>
      <c r="J92" s="104">
        <f t="shared" si="2"/>
        <v>16</v>
      </c>
    </row>
    <row r="93" spans="1:10" s="81" customFormat="1" ht="17.399999999999999" x14ac:dyDescent="0.3">
      <c r="A93" s="90"/>
      <c r="B93" s="83"/>
      <c r="C93" s="84"/>
      <c r="D93" s="95" t="s">
        <v>426</v>
      </c>
      <c r="E93" s="103">
        <v>10</v>
      </c>
      <c r="F93" s="103">
        <v>4</v>
      </c>
      <c r="G93" s="103">
        <v>2</v>
      </c>
      <c r="H93" s="103">
        <v>0</v>
      </c>
      <c r="I93" s="103">
        <v>0</v>
      </c>
      <c r="J93" s="104">
        <f t="shared" si="2"/>
        <v>16</v>
      </c>
    </row>
    <row r="94" spans="1:10" s="81" customFormat="1" ht="17.399999999999999" x14ac:dyDescent="0.3">
      <c r="A94" s="90"/>
      <c r="B94" s="83"/>
      <c r="C94" s="84"/>
      <c r="D94" s="95" t="s">
        <v>427</v>
      </c>
      <c r="E94" s="103">
        <v>10</v>
      </c>
      <c r="F94" s="103">
        <v>1</v>
      </c>
      <c r="G94" s="103">
        <v>2</v>
      </c>
      <c r="H94" s="103">
        <v>0</v>
      </c>
      <c r="I94" s="103">
        <v>0</v>
      </c>
      <c r="J94" s="104">
        <f t="shared" si="2"/>
        <v>13</v>
      </c>
    </row>
    <row r="95" spans="1:10" s="81" customFormat="1" ht="17.399999999999999" x14ac:dyDescent="0.3">
      <c r="A95" s="90"/>
      <c r="B95" s="83"/>
      <c r="C95" s="84"/>
      <c r="D95" s="96"/>
      <c r="E95" s="85"/>
      <c r="F95" s="85"/>
      <c r="G95" s="85"/>
      <c r="H95" s="85"/>
      <c r="I95" s="85"/>
      <c r="J95" s="101"/>
    </row>
    <row r="96" spans="1:10" s="81" customFormat="1" ht="17.399999999999999" x14ac:dyDescent="0.3">
      <c r="A96" s="90"/>
      <c r="B96" s="83"/>
      <c r="C96" s="84"/>
      <c r="D96" s="96"/>
      <c r="E96" s="85"/>
      <c r="F96" s="85"/>
      <c r="G96" s="85"/>
      <c r="H96" s="85"/>
      <c r="I96" s="85"/>
      <c r="J96" s="101"/>
    </row>
    <row r="97" spans="1:10" s="81" customFormat="1" ht="17.399999999999999" x14ac:dyDescent="0.3">
      <c r="A97" s="90"/>
      <c r="B97" s="83"/>
      <c r="C97" s="84"/>
      <c r="D97" s="96"/>
      <c r="E97" s="85"/>
      <c r="F97" s="85"/>
      <c r="G97" s="85"/>
      <c r="H97" s="85"/>
      <c r="I97" s="85"/>
      <c r="J97" s="101"/>
    </row>
    <row r="98" spans="1:10" s="81" customFormat="1" ht="17.399999999999999" x14ac:dyDescent="0.3">
      <c r="A98" s="90">
        <v>3</v>
      </c>
      <c r="B98" s="83" t="s">
        <v>169</v>
      </c>
      <c r="C98" s="84" t="s">
        <v>174</v>
      </c>
      <c r="D98" s="95" t="s">
        <v>195</v>
      </c>
      <c r="E98" s="85">
        <v>10</v>
      </c>
      <c r="F98" s="85">
        <v>1</v>
      </c>
      <c r="G98" s="85">
        <v>0</v>
      </c>
      <c r="H98" s="85">
        <v>2</v>
      </c>
      <c r="I98" s="85">
        <v>0</v>
      </c>
      <c r="J98" s="101">
        <f>SUM(E98:I98)</f>
        <v>13</v>
      </c>
    </row>
    <row r="99" spans="1:10" s="81" customFormat="1" ht="17.399999999999999" x14ac:dyDescent="0.3">
      <c r="A99" s="90"/>
      <c r="B99" s="83"/>
      <c r="C99" s="84"/>
      <c r="D99" s="95"/>
      <c r="E99" s="85"/>
      <c r="F99" s="85"/>
      <c r="G99" s="85"/>
      <c r="H99" s="85"/>
      <c r="I99" s="85"/>
      <c r="J99" s="101"/>
    </row>
    <row r="100" spans="1:10" s="81" customFormat="1" ht="34.799999999999997" x14ac:dyDescent="0.3">
      <c r="A100" s="90">
        <v>4</v>
      </c>
      <c r="B100" s="83" t="s">
        <v>170</v>
      </c>
      <c r="C100" s="84" t="s">
        <v>175</v>
      </c>
      <c r="D100" s="95" t="s">
        <v>345</v>
      </c>
      <c r="E100" s="105">
        <v>10</v>
      </c>
      <c r="F100" s="105">
        <v>4</v>
      </c>
      <c r="G100" s="105">
        <v>0</v>
      </c>
      <c r="H100" s="105">
        <v>0</v>
      </c>
      <c r="I100" s="105">
        <v>0</v>
      </c>
      <c r="J100" s="106">
        <v>14</v>
      </c>
    </row>
    <row r="101" spans="1:10" s="81" customFormat="1" ht="17.399999999999999" x14ac:dyDescent="0.3">
      <c r="A101" s="90"/>
      <c r="B101" s="83"/>
      <c r="C101" s="84"/>
      <c r="D101" s="95"/>
      <c r="E101" s="105"/>
      <c r="F101" s="105"/>
      <c r="G101" s="105"/>
      <c r="H101" s="105"/>
      <c r="I101" s="105"/>
      <c r="J101" s="106"/>
    </row>
    <row r="102" spans="1:10" s="81" customFormat="1" ht="17.399999999999999" x14ac:dyDescent="0.3">
      <c r="A102" s="90">
        <v>5</v>
      </c>
      <c r="B102" s="83" t="s">
        <v>176</v>
      </c>
      <c r="C102" s="84" t="s">
        <v>481</v>
      </c>
      <c r="D102" s="95" t="s">
        <v>428</v>
      </c>
      <c r="E102" s="107">
        <v>10</v>
      </c>
      <c r="F102" s="107">
        <v>4</v>
      </c>
      <c r="G102" s="107">
        <v>2</v>
      </c>
      <c r="H102" s="107">
        <v>0</v>
      </c>
      <c r="I102" s="107">
        <v>0</v>
      </c>
      <c r="J102" s="108">
        <v>16</v>
      </c>
    </row>
    <row r="103" spans="1:10" s="81" customFormat="1" ht="17.399999999999999" x14ac:dyDescent="0.3">
      <c r="A103" s="90"/>
      <c r="B103" s="83"/>
      <c r="C103" s="84"/>
      <c r="D103" s="95" t="s">
        <v>429</v>
      </c>
      <c r="E103" s="107">
        <v>10</v>
      </c>
      <c r="F103" s="107">
        <v>4</v>
      </c>
      <c r="G103" s="107">
        <v>2</v>
      </c>
      <c r="H103" s="107">
        <v>0</v>
      </c>
      <c r="I103" s="107">
        <v>0</v>
      </c>
      <c r="J103" s="108">
        <v>16</v>
      </c>
    </row>
    <row r="104" spans="1:10" s="81" customFormat="1" ht="17.399999999999999" x14ac:dyDescent="0.3">
      <c r="A104" s="90"/>
      <c r="B104" s="83"/>
      <c r="C104" s="84"/>
      <c r="D104" s="95" t="s">
        <v>430</v>
      </c>
      <c r="E104" s="107">
        <v>10</v>
      </c>
      <c r="F104" s="107">
        <v>4</v>
      </c>
      <c r="G104" s="107">
        <v>2</v>
      </c>
      <c r="H104" s="107">
        <v>0</v>
      </c>
      <c r="I104" s="107">
        <v>0</v>
      </c>
      <c r="J104" s="108">
        <v>16</v>
      </c>
    </row>
    <row r="105" spans="1:10" s="81" customFormat="1" ht="17.399999999999999" x14ac:dyDescent="0.3">
      <c r="A105" s="90"/>
      <c r="B105" s="83"/>
      <c r="C105" s="84"/>
      <c r="D105" s="95" t="s">
        <v>431</v>
      </c>
      <c r="E105" s="109">
        <v>10</v>
      </c>
      <c r="F105" s="109">
        <v>2</v>
      </c>
      <c r="G105" s="109">
        <v>0</v>
      </c>
      <c r="H105" s="109">
        <v>0</v>
      </c>
      <c r="I105" s="109">
        <v>0</v>
      </c>
      <c r="J105" s="108">
        <v>12</v>
      </c>
    </row>
    <row r="106" spans="1:10" s="81" customFormat="1" ht="17.399999999999999" x14ac:dyDescent="0.3">
      <c r="A106" s="90"/>
      <c r="B106" s="83"/>
      <c r="C106" s="84"/>
      <c r="D106" s="95" t="s">
        <v>432</v>
      </c>
      <c r="E106" s="107">
        <v>10</v>
      </c>
      <c r="F106" s="107">
        <v>4</v>
      </c>
      <c r="G106" s="107">
        <v>2</v>
      </c>
      <c r="H106" s="107">
        <v>0</v>
      </c>
      <c r="I106" s="107">
        <v>0</v>
      </c>
      <c r="J106" s="108">
        <f>SUM(E106:I106)</f>
        <v>16</v>
      </c>
    </row>
    <row r="107" spans="1:10" s="81" customFormat="1" ht="17.399999999999999" x14ac:dyDescent="0.3">
      <c r="A107" s="90"/>
      <c r="B107" s="83"/>
      <c r="C107" s="84"/>
      <c r="D107" s="95" t="s">
        <v>387</v>
      </c>
      <c r="E107" s="107">
        <v>10</v>
      </c>
      <c r="F107" s="107">
        <v>4</v>
      </c>
      <c r="G107" s="107">
        <v>2</v>
      </c>
      <c r="H107" s="107">
        <v>0</v>
      </c>
      <c r="I107" s="107">
        <v>0</v>
      </c>
      <c r="J107" s="108">
        <f>SUM(E107:I107)</f>
        <v>16</v>
      </c>
    </row>
    <row r="108" spans="1:10" s="81" customFormat="1" ht="17.399999999999999" x14ac:dyDescent="0.3">
      <c r="A108" s="90"/>
      <c r="B108" s="83"/>
      <c r="C108" s="84"/>
      <c r="D108" s="95" t="s">
        <v>433</v>
      </c>
      <c r="E108" s="109">
        <v>10</v>
      </c>
      <c r="F108" s="109">
        <v>4</v>
      </c>
      <c r="G108" s="109">
        <v>0</v>
      </c>
      <c r="H108" s="109">
        <v>0</v>
      </c>
      <c r="I108" s="109">
        <v>0</v>
      </c>
      <c r="J108" s="108">
        <v>14</v>
      </c>
    </row>
    <row r="109" spans="1:10" s="81" customFormat="1" ht="17.399999999999999" x14ac:dyDescent="0.3">
      <c r="A109" s="90"/>
      <c r="B109" s="83"/>
      <c r="C109" s="84"/>
      <c r="D109" s="95" t="s">
        <v>360</v>
      </c>
      <c r="E109" s="107">
        <v>10</v>
      </c>
      <c r="F109" s="107">
        <v>4</v>
      </c>
      <c r="G109" s="107">
        <v>2</v>
      </c>
      <c r="H109" s="107">
        <v>0</v>
      </c>
      <c r="I109" s="107">
        <v>0</v>
      </c>
      <c r="J109" s="108">
        <f>SUM(E109:I109)</f>
        <v>16</v>
      </c>
    </row>
    <row r="110" spans="1:10" s="81" customFormat="1" ht="17.399999999999999" x14ac:dyDescent="0.3">
      <c r="A110" s="90"/>
      <c r="B110" s="83"/>
      <c r="C110" s="84"/>
      <c r="D110" s="95" t="s">
        <v>434</v>
      </c>
      <c r="E110" s="109">
        <v>10</v>
      </c>
      <c r="F110" s="109">
        <v>4</v>
      </c>
      <c r="G110" s="109">
        <v>2</v>
      </c>
      <c r="H110" s="109">
        <v>2</v>
      </c>
      <c r="I110" s="109">
        <v>0</v>
      </c>
      <c r="J110" s="108">
        <v>18</v>
      </c>
    </row>
    <row r="111" spans="1:10" s="81" customFormat="1" ht="17.399999999999999" x14ac:dyDescent="0.3">
      <c r="A111" s="90"/>
      <c r="B111" s="83"/>
      <c r="C111" s="84"/>
      <c r="D111" s="95" t="s">
        <v>91</v>
      </c>
      <c r="E111" s="109">
        <v>10</v>
      </c>
      <c r="F111" s="109">
        <v>4</v>
      </c>
      <c r="G111" s="109">
        <v>0</v>
      </c>
      <c r="H111" s="109">
        <v>0</v>
      </c>
      <c r="I111" s="109">
        <v>0</v>
      </c>
      <c r="J111" s="108">
        <v>14</v>
      </c>
    </row>
    <row r="112" spans="1:10" s="81" customFormat="1" ht="17.399999999999999" x14ac:dyDescent="0.3">
      <c r="A112" s="90"/>
      <c r="B112" s="83"/>
      <c r="C112" s="84"/>
      <c r="D112" s="95" t="s">
        <v>435</v>
      </c>
      <c r="E112" s="109">
        <v>10</v>
      </c>
      <c r="F112" s="109">
        <v>4</v>
      </c>
      <c r="G112" s="109">
        <v>2</v>
      </c>
      <c r="H112" s="109">
        <v>2</v>
      </c>
      <c r="I112" s="109">
        <v>0</v>
      </c>
      <c r="J112" s="108">
        <v>18</v>
      </c>
    </row>
    <row r="113" spans="1:10" s="81" customFormat="1" ht="17.399999999999999" x14ac:dyDescent="0.3">
      <c r="A113" s="90"/>
      <c r="B113" s="83"/>
      <c r="C113" s="84"/>
      <c r="D113" s="95" t="s">
        <v>436</v>
      </c>
      <c r="E113" s="109">
        <v>10</v>
      </c>
      <c r="F113" s="109">
        <v>1</v>
      </c>
      <c r="G113" s="109">
        <v>0</v>
      </c>
      <c r="H113" s="107">
        <v>0</v>
      </c>
      <c r="I113" s="107">
        <v>0</v>
      </c>
      <c r="J113" s="108">
        <v>11</v>
      </c>
    </row>
    <row r="114" spans="1:10" s="81" customFormat="1" ht="17.399999999999999" x14ac:dyDescent="0.3">
      <c r="A114" s="90"/>
      <c r="B114" s="83"/>
      <c r="C114" s="84"/>
      <c r="D114" s="95" t="s">
        <v>437</v>
      </c>
      <c r="E114" s="107">
        <v>10</v>
      </c>
      <c r="F114" s="107">
        <v>4</v>
      </c>
      <c r="G114" s="107">
        <v>0</v>
      </c>
      <c r="H114" s="107">
        <v>0</v>
      </c>
      <c r="I114" s="107">
        <v>0</v>
      </c>
      <c r="J114" s="108">
        <f>SUM(E114:I114)</f>
        <v>14</v>
      </c>
    </row>
    <row r="115" spans="1:10" s="81" customFormat="1" ht="17.399999999999999" x14ac:dyDescent="0.3">
      <c r="A115" s="90"/>
      <c r="B115" s="83"/>
      <c r="C115" s="84"/>
      <c r="D115" s="95" t="s">
        <v>438</v>
      </c>
      <c r="E115" s="109">
        <v>10</v>
      </c>
      <c r="F115" s="109">
        <v>4</v>
      </c>
      <c r="G115" s="109">
        <v>2</v>
      </c>
      <c r="H115" s="109">
        <v>2</v>
      </c>
      <c r="I115" s="109">
        <v>0</v>
      </c>
      <c r="J115" s="108">
        <v>18</v>
      </c>
    </row>
    <row r="116" spans="1:10" s="81" customFormat="1" ht="17.399999999999999" x14ac:dyDescent="0.3">
      <c r="A116" s="90"/>
      <c r="B116" s="83"/>
      <c r="C116" s="84"/>
      <c r="D116" s="95" t="s">
        <v>439</v>
      </c>
      <c r="E116" s="107">
        <v>10</v>
      </c>
      <c r="F116" s="107">
        <v>4</v>
      </c>
      <c r="G116" s="107">
        <v>0</v>
      </c>
      <c r="H116" s="107">
        <v>2</v>
      </c>
      <c r="I116" s="107">
        <v>0</v>
      </c>
      <c r="J116" s="108">
        <f>SUM(E116:I116)</f>
        <v>16</v>
      </c>
    </row>
    <row r="117" spans="1:10" s="81" customFormat="1" ht="17.399999999999999" x14ac:dyDescent="0.3">
      <c r="A117" s="90"/>
      <c r="B117" s="83"/>
      <c r="C117" s="84"/>
      <c r="D117" s="95" t="s">
        <v>440</v>
      </c>
      <c r="E117" s="109">
        <v>10</v>
      </c>
      <c r="F117" s="109">
        <v>4</v>
      </c>
      <c r="G117" s="109">
        <v>2</v>
      </c>
      <c r="H117" s="109">
        <v>0</v>
      </c>
      <c r="I117" s="109">
        <v>0</v>
      </c>
      <c r="J117" s="108">
        <v>16</v>
      </c>
    </row>
    <row r="118" spans="1:10" s="81" customFormat="1" ht="17.399999999999999" x14ac:dyDescent="0.3">
      <c r="A118" s="90"/>
      <c r="B118" s="83"/>
      <c r="C118" s="84"/>
      <c r="D118" s="95" t="s">
        <v>441</v>
      </c>
      <c r="E118" s="109">
        <v>10</v>
      </c>
      <c r="F118" s="109">
        <v>4</v>
      </c>
      <c r="G118" s="109">
        <v>2</v>
      </c>
      <c r="H118" s="109">
        <v>2</v>
      </c>
      <c r="I118" s="107">
        <v>0</v>
      </c>
      <c r="J118" s="108">
        <v>18</v>
      </c>
    </row>
    <row r="119" spans="1:10" s="81" customFormat="1" ht="17.399999999999999" x14ac:dyDescent="0.3">
      <c r="A119" s="90"/>
      <c r="B119" s="83"/>
      <c r="C119" s="84"/>
      <c r="D119" s="95" t="s">
        <v>442</v>
      </c>
      <c r="E119" s="107">
        <v>10</v>
      </c>
      <c r="F119" s="107">
        <v>4</v>
      </c>
      <c r="G119" s="107">
        <v>0</v>
      </c>
      <c r="H119" s="107">
        <v>0</v>
      </c>
      <c r="I119" s="107">
        <v>0</v>
      </c>
      <c r="J119" s="108">
        <v>14</v>
      </c>
    </row>
    <row r="120" spans="1:10" s="81" customFormat="1" ht="17.399999999999999" x14ac:dyDescent="0.3">
      <c r="A120" s="90"/>
      <c r="B120" s="83"/>
      <c r="C120" s="84"/>
      <c r="D120" s="95" t="s">
        <v>443</v>
      </c>
      <c r="E120" s="107">
        <v>10</v>
      </c>
      <c r="F120" s="107">
        <v>4</v>
      </c>
      <c r="G120" s="107">
        <v>0</v>
      </c>
      <c r="H120" s="107">
        <v>0</v>
      </c>
      <c r="I120" s="107">
        <v>0</v>
      </c>
      <c r="J120" s="108">
        <v>14</v>
      </c>
    </row>
    <row r="121" spans="1:10" s="81" customFormat="1" ht="17.399999999999999" x14ac:dyDescent="0.3">
      <c r="A121" s="90"/>
      <c r="B121" s="83"/>
      <c r="C121" s="84"/>
      <c r="D121" s="95" t="s">
        <v>444</v>
      </c>
      <c r="E121" s="109">
        <v>10</v>
      </c>
      <c r="F121" s="109">
        <v>4</v>
      </c>
      <c r="G121" s="109">
        <v>2</v>
      </c>
      <c r="H121" s="109">
        <v>0</v>
      </c>
      <c r="I121" s="109">
        <v>0</v>
      </c>
      <c r="J121" s="108">
        <v>16</v>
      </c>
    </row>
    <row r="122" spans="1:10" s="81" customFormat="1" ht="17.399999999999999" x14ac:dyDescent="0.3">
      <c r="A122" s="90"/>
      <c r="B122" s="83"/>
      <c r="C122" s="84"/>
      <c r="D122" s="95" t="s">
        <v>445</v>
      </c>
      <c r="E122" s="107">
        <v>10</v>
      </c>
      <c r="F122" s="107">
        <v>4</v>
      </c>
      <c r="G122" s="107">
        <v>0</v>
      </c>
      <c r="H122" s="107">
        <v>0</v>
      </c>
      <c r="I122" s="107">
        <v>0</v>
      </c>
      <c r="J122" s="108">
        <v>14</v>
      </c>
    </row>
    <row r="123" spans="1:10" s="81" customFormat="1" ht="17.399999999999999" x14ac:dyDescent="0.3">
      <c r="A123" s="90"/>
      <c r="B123" s="83"/>
      <c r="C123" s="84"/>
      <c r="D123" s="95" t="s">
        <v>446</v>
      </c>
      <c r="E123" s="107">
        <v>10</v>
      </c>
      <c r="F123" s="107">
        <v>4</v>
      </c>
      <c r="G123" s="107">
        <v>0</v>
      </c>
      <c r="H123" s="107">
        <v>2</v>
      </c>
      <c r="I123" s="107">
        <v>0</v>
      </c>
      <c r="J123" s="108">
        <f>SUM(E123:I123)</f>
        <v>16</v>
      </c>
    </row>
    <row r="124" spans="1:10" s="81" customFormat="1" ht="17.399999999999999" x14ac:dyDescent="0.3">
      <c r="A124" s="90"/>
      <c r="B124" s="83"/>
      <c r="C124" s="84"/>
      <c r="D124" s="95" t="s">
        <v>447</v>
      </c>
      <c r="E124" s="107">
        <v>10</v>
      </c>
      <c r="F124" s="107">
        <v>4</v>
      </c>
      <c r="G124" s="107">
        <v>2</v>
      </c>
      <c r="H124" s="107">
        <v>0</v>
      </c>
      <c r="I124" s="107">
        <v>0</v>
      </c>
      <c r="J124" s="108">
        <f>SUM(E124:I124)</f>
        <v>16</v>
      </c>
    </row>
    <row r="125" spans="1:10" s="81" customFormat="1" ht="17.399999999999999" x14ac:dyDescent="0.3">
      <c r="A125" s="90"/>
      <c r="B125" s="83"/>
      <c r="C125" s="84"/>
      <c r="D125" s="95" t="s">
        <v>478</v>
      </c>
      <c r="E125" s="107">
        <v>10</v>
      </c>
      <c r="F125" s="107">
        <v>4</v>
      </c>
      <c r="G125" s="107">
        <v>2</v>
      </c>
      <c r="H125" s="107">
        <v>2</v>
      </c>
      <c r="I125" s="107">
        <v>0</v>
      </c>
      <c r="J125" s="108">
        <v>18</v>
      </c>
    </row>
    <row r="126" spans="1:10" s="81" customFormat="1" ht="17.399999999999999" x14ac:dyDescent="0.3">
      <c r="A126" s="90"/>
      <c r="B126" s="83"/>
      <c r="C126" s="84"/>
      <c r="D126" s="95" t="s">
        <v>448</v>
      </c>
      <c r="E126" s="107">
        <v>10</v>
      </c>
      <c r="F126" s="107">
        <v>4</v>
      </c>
      <c r="G126" s="107">
        <v>0</v>
      </c>
      <c r="H126" s="107">
        <v>0</v>
      </c>
      <c r="I126" s="107">
        <v>0</v>
      </c>
      <c r="J126" s="108">
        <v>14</v>
      </c>
    </row>
    <row r="127" spans="1:10" s="81" customFormat="1" ht="17.399999999999999" x14ac:dyDescent="0.3">
      <c r="A127" s="90"/>
      <c r="B127" s="83"/>
      <c r="C127" s="84"/>
      <c r="D127" s="95" t="s">
        <v>449</v>
      </c>
      <c r="E127" s="107">
        <v>10</v>
      </c>
      <c r="F127" s="107">
        <v>4</v>
      </c>
      <c r="G127" s="107">
        <v>0</v>
      </c>
      <c r="H127" s="107">
        <v>0</v>
      </c>
      <c r="I127" s="107">
        <v>0</v>
      </c>
      <c r="J127" s="108">
        <v>14</v>
      </c>
    </row>
    <row r="128" spans="1:10" s="81" customFormat="1" ht="17.399999999999999" x14ac:dyDescent="0.3">
      <c r="A128" s="90"/>
      <c r="B128" s="83"/>
      <c r="C128" s="84"/>
      <c r="D128" s="95" t="s">
        <v>450</v>
      </c>
      <c r="E128" s="107">
        <v>10</v>
      </c>
      <c r="F128" s="107">
        <v>4</v>
      </c>
      <c r="G128" s="107">
        <v>2</v>
      </c>
      <c r="H128" s="107">
        <v>2</v>
      </c>
      <c r="I128" s="107">
        <v>0</v>
      </c>
      <c r="J128" s="108">
        <v>18</v>
      </c>
    </row>
    <row r="129" spans="1:10" s="81" customFormat="1" ht="17.399999999999999" x14ac:dyDescent="0.3">
      <c r="A129" s="90"/>
      <c r="B129" s="83"/>
      <c r="C129" s="84"/>
      <c r="D129" s="95" t="s">
        <v>451</v>
      </c>
      <c r="E129" s="107">
        <v>10</v>
      </c>
      <c r="F129" s="107">
        <v>2</v>
      </c>
      <c r="G129" s="107">
        <v>0</v>
      </c>
      <c r="H129" s="107">
        <v>0</v>
      </c>
      <c r="I129" s="107">
        <v>0</v>
      </c>
      <c r="J129" s="108">
        <v>12</v>
      </c>
    </row>
    <row r="130" spans="1:10" s="81" customFormat="1" ht="17.399999999999999" x14ac:dyDescent="0.3">
      <c r="A130" s="90"/>
      <c r="B130" s="83"/>
      <c r="C130" s="84"/>
      <c r="D130" s="95" t="s">
        <v>452</v>
      </c>
      <c r="E130" s="107">
        <v>10</v>
      </c>
      <c r="F130" s="107">
        <v>4</v>
      </c>
      <c r="G130" s="107">
        <v>2</v>
      </c>
      <c r="H130" s="107">
        <v>2</v>
      </c>
      <c r="I130" s="107">
        <v>0</v>
      </c>
      <c r="J130" s="108">
        <v>18</v>
      </c>
    </row>
    <row r="131" spans="1:10" s="81" customFormat="1" ht="17.399999999999999" x14ac:dyDescent="0.3">
      <c r="A131" s="90"/>
      <c r="B131" s="83"/>
      <c r="C131" s="84"/>
      <c r="D131" s="95" t="s">
        <v>453</v>
      </c>
      <c r="E131" s="107">
        <v>10</v>
      </c>
      <c r="F131" s="107">
        <v>4</v>
      </c>
      <c r="G131" s="107">
        <v>2</v>
      </c>
      <c r="H131" s="107">
        <v>0</v>
      </c>
      <c r="I131" s="107">
        <v>0</v>
      </c>
      <c r="J131" s="108">
        <v>16</v>
      </c>
    </row>
    <row r="132" spans="1:10" s="81" customFormat="1" ht="17.399999999999999" x14ac:dyDescent="0.3">
      <c r="A132" s="90"/>
      <c r="B132" s="83"/>
      <c r="C132" s="84"/>
      <c r="D132" s="95" t="s">
        <v>197</v>
      </c>
      <c r="E132" s="107">
        <v>10</v>
      </c>
      <c r="F132" s="107">
        <v>4</v>
      </c>
      <c r="G132" s="107">
        <v>2</v>
      </c>
      <c r="H132" s="107">
        <v>2</v>
      </c>
      <c r="I132" s="107">
        <v>0</v>
      </c>
      <c r="J132" s="108">
        <v>18</v>
      </c>
    </row>
    <row r="133" spans="1:10" s="81" customFormat="1" ht="17.399999999999999" x14ac:dyDescent="0.3">
      <c r="A133" s="90"/>
      <c r="B133" s="83"/>
      <c r="C133" s="84"/>
      <c r="D133" s="95" t="s">
        <v>454</v>
      </c>
      <c r="E133" s="107">
        <v>10</v>
      </c>
      <c r="F133" s="107">
        <v>4</v>
      </c>
      <c r="G133" s="107">
        <v>0</v>
      </c>
      <c r="H133" s="107">
        <v>0</v>
      </c>
      <c r="I133" s="107">
        <v>0</v>
      </c>
      <c r="J133" s="108">
        <v>14</v>
      </c>
    </row>
    <row r="134" spans="1:10" s="81" customFormat="1" ht="17.399999999999999" x14ac:dyDescent="0.3">
      <c r="A134" s="90"/>
      <c r="B134" s="83"/>
      <c r="C134" s="84"/>
      <c r="D134" s="95" t="s">
        <v>455</v>
      </c>
      <c r="E134" s="107">
        <v>10</v>
      </c>
      <c r="F134" s="107">
        <v>1</v>
      </c>
      <c r="G134" s="107">
        <v>2</v>
      </c>
      <c r="H134" s="107">
        <v>2</v>
      </c>
      <c r="I134" s="107">
        <v>0</v>
      </c>
      <c r="J134" s="108">
        <v>15</v>
      </c>
    </row>
    <row r="135" spans="1:10" s="81" customFormat="1" ht="17.399999999999999" x14ac:dyDescent="0.3">
      <c r="A135" s="90"/>
      <c r="B135" s="83"/>
      <c r="C135" s="84"/>
      <c r="D135" s="95" t="s">
        <v>456</v>
      </c>
      <c r="E135" s="107">
        <v>10</v>
      </c>
      <c r="F135" s="107">
        <v>4</v>
      </c>
      <c r="G135" s="107">
        <v>0</v>
      </c>
      <c r="H135" s="107">
        <v>0</v>
      </c>
      <c r="I135" s="107">
        <v>0</v>
      </c>
      <c r="J135" s="108">
        <v>14</v>
      </c>
    </row>
    <row r="136" spans="1:10" s="81" customFormat="1" ht="17.399999999999999" x14ac:dyDescent="0.3">
      <c r="A136" s="90"/>
      <c r="B136" s="83"/>
      <c r="C136" s="84"/>
      <c r="D136" s="95" t="s">
        <v>457</v>
      </c>
      <c r="E136" s="107">
        <v>10</v>
      </c>
      <c r="F136" s="107">
        <v>1</v>
      </c>
      <c r="G136" s="107">
        <v>2</v>
      </c>
      <c r="H136" s="107">
        <v>0</v>
      </c>
      <c r="I136" s="107">
        <v>0</v>
      </c>
      <c r="J136" s="108">
        <v>13</v>
      </c>
    </row>
    <row r="137" spans="1:10" s="81" customFormat="1" ht="17.399999999999999" x14ac:dyDescent="0.3">
      <c r="A137" s="90"/>
      <c r="B137" s="83"/>
      <c r="C137" s="84"/>
      <c r="D137" s="95" t="s">
        <v>458</v>
      </c>
      <c r="E137" s="107">
        <v>10</v>
      </c>
      <c r="F137" s="107">
        <v>4</v>
      </c>
      <c r="G137" s="107">
        <v>0</v>
      </c>
      <c r="H137" s="107">
        <v>0</v>
      </c>
      <c r="I137" s="107">
        <v>0</v>
      </c>
      <c r="J137" s="108">
        <f>SUM(E137:I137)</f>
        <v>14</v>
      </c>
    </row>
    <row r="138" spans="1:10" s="81" customFormat="1" ht="17.399999999999999" x14ac:dyDescent="0.3">
      <c r="A138" s="90"/>
      <c r="B138" s="83"/>
      <c r="C138" s="84"/>
      <c r="D138" s="95" t="s">
        <v>459</v>
      </c>
      <c r="E138" s="107">
        <v>10</v>
      </c>
      <c r="F138" s="107">
        <v>4</v>
      </c>
      <c r="G138" s="107">
        <v>0</v>
      </c>
      <c r="H138" s="107">
        <v>0</v>
      </c>
      <c r="I138" s="107">
        <v>0</v>
      </c>
      <c r="J138" s="108">
        <v>14</v>
      </c>
    </row>
    <row r="139" spans="1:10" s="81" customFormat="1" ht="17.399999999999999" x14ac:dyDescent="0.3">
      <c r="A139" s="90"/>
      <c r="B139" s="83"/>
      <c r="C139" s="84"/>
      <c r="D139" s="95" t="s">
        <v>416</v>
      </c>
      <c r="E139" s="107">
        <v>10</v>
      </c>
      <c r="F139" s="107">
        <v>4</v>
      </c>
      <c r="G139" s="107">
        <v>2</v>
      </c>
      <c r="H139" s="107">
        <v>0</v>
      </c>
      <c r="I139" s="107">
        <v>0</v>
      </c>
      <c r="J139" s="108">
        <f>SUM(E139:I139)</f>
        <v>16</v>
      </c>
    </row>
    <row r="140" spans="1:10" s="81" customFormat="1" ht="17.399999999999999" x14ac:dyDescent="0.3">
      <c r="A140" s="90"/>
      <c r="B140" s="83"/>
      <c r="C140" s="84"/>
      <c r="D140" s="95" t="s">
        <v>460</v>
      </c>
      <c r="E140" s="107">
        <v>10</v>
      </c>
      <c r="F140" s="107">
        <v>4</v>
      </c>
      <c r="G140" s="107">
        <v>2</v>
      </c>
      <c r="H140" s="107">
        <v>0</v>
      </c>
      <c r="I140" s="107">
        <v>0</v>
      </c>
      <c r="J140" s="108">
        <v>16</v>
      </c>
    </row>
    <row r="141" spans="1:10" s="81" customFormat="1" ht="17.399999999999999" x14ac:dyDescent="0.3">
      <c r="A141" s="90"/>
      <c r="B141" s="83"/>
      <c r="C141" s="84"/>
      <c r="D141" s="95" t="s">
        <v>192</v>
      </c>
      <c r="E141" s="107">
        <v>10</v>
      </c>
      <c r="F141" s="107">
        <v>4</v>
      </c>
      <c r="G141" s="107">
        <v>0</v>
      </c>
      <c r="H141" s="107">
        <v>0</v>
      </c>
      <c r="I141" s="107">
        <v>0</v>
      </c>
      <c r="J141" s="108">
        <v>14</v>
      </c>
    </row>
    <row r="142" spans="1:10" s="81" customFormat="1" ht="17.399999999999999" x14ac:dyDescent="0.3">
      <c r="A142" s="90"/>
      <c r="B142" s="83"/>
      <c r="C142" s="84"/>
      <c r="D142" s="95" t="s">
        <v>461</v>
      </c>
      <c r="E142" s="107">
        <v>10</v>
      </c>
      <c r="F142" s="107">
        <v>4</v>
      </c>
      <c r="G142" s="107">
        <v>2</v>
      </c>
      <c r="H142" s="107">
        <v>0</v>
      </c>
      <c r="I142" s="107">
        <v>0</v>
      </c>
      <c r="J142" s="108">
        <v>16</v>
      </c>
    </row>
    <row r="143" spans="1:10" s="81" customFormat="1" ht="17.399999999999999" x14ac:dyDescent="0.3">
      <c r="A143" s="90"/>
      <c r="B143" s="83"/>
      <c r="C143" s="84"/>
      <c r="D143" s="95" t="s">
        <v>346</v>
      </c>
      <c r="E143" s="107">
        <v>10</v>
      </c>
      <c r="F143" s="107">
        <v>4</v>
      </c>
      <c r="G143" s="107">
        <v>2</v>
      </c>
      <c r="H143" s="107">
        <v>0</v>
      </c>
      <c r="I143" s="107">
        <v>0</v>
      </c>
      <c r="J143" s="108">
        <v>16</v>
      </c>
    </row>
    <row r="144" spans="1:10" s="81" customFormat="1" ht="17.399999999999999" x14ac:dyDescent="0.3">
      <c r="A144" s="90"/>
      <c r="B144" s="83"/>
      <c r="C144" s="84"/>
      <c r="D144" s="95" t="s">
        <v>462</v>
      </c>
      <c r="E144" s="107">
        <v>10</v>
      </c>
      <c r="F144" s="107">
        <v>4</v>
      </c>
      <c r="G144" s="107">
        <v>2</v>
      </c>
      <c r="H144" s="107">
        <v>0</v>
      </c>
      <c r="I144" s="107">
        <v>0</v>
      </c>
      <c r="J144" s="108">
        <v>16</v>
      </c>
    </row>
    <row r="145" spans="1:10" s="81" customFormat="1" ht="17.399999999999999" x14ac:dyDescent="0.3">
      <c r="A145" s="90"/>
      <c r="B145" s="83"/>
      <c r="C145" s="84"/>
      <c r="D145" s="95" t="s">
        <v>463</v>
      </c>
      <c r="E145" s="110">
        <v>10</v>
      </c>
      <c r="F145" s="110">
        <v>1</v>
      </c>
      <c r="G145" s="110">
        <v>0</v>
      </c>
      <c r="H145" s="110">
        <v>2</v>
      </c>
      <c r="I145" s="110">
        <v>0</v>
      </c>
      <c r="J145" s="111">
        <f>SUM(E145:I145)</f>
        <v>13</v>
      </c>
    </row>
    <row r="146" spans="1:10" s="81" customFormat="1" ht="17.399999999999999" x14ac:dyDescent="0.3">
      <c r="A146" s="90"/>
      <c r="B146" s="83"/>
      <c r="C146" s="84"/>
      <c r="D146" s="95" t="s">
        <v>464</v>
      </c>
      <c r="E146" s="110">
        <v>10</v>
      </c>
      <c r="F146" s="110">
        <v>4</v>
      </c>
      <c r="G146" s="110">
        <v>0</v>
      </c>
      <c r="H146" s="110">
        <v>0</v>
      </c>
      <c r="I146" s="110">
        <v>0</v>
      </c>
      <c r="J146" s="111">
        <v>14</v>
      </c>
    </row>
    <row r="147" spans="1:10" s="81" customFormat="1" ht="17.399999999999999" x14ac:dyDescent="0.3">
      <c r="A147" s="90"/>
      <c r="B147" s="83"/>
      <c r="C147" s="84"/>
      <c r="D147" s="95" t="s">
        <v>465</v>
      </c>
      <c r="E147" s="110">
        <v>10</v>
      </c>
      <c r="F147" s="110">
        <v>4</v>
      </c>
      <c r="G147" s="110">
        <v>2</v>
      </c>
      <c r="H147" s="110">
        <v>0</v>
      </c>
      <c r="I147" s="110">
        <v>0</v>
      </c>
      <c r="J147" s="111">
        <f>SUM(E147:I147)</f>
        <v>16</v>
      </c>
    </row>
    <row r="148" spans="1:10" s="81" customFormat="1" ht="17.399999999999999" x14ac:dyDescent="0.3">
      <c r="A148" s="90"/>
      <c r="B148" s="83"/>
      <c r="C148" s="84"/>
      <c r="D148" s="95" t="s">
        <v>466</v>
      </c>
      <c r="E148" s="110">
        <v>10</v>
      </c>
      <c r="F148" s="110">
        <v>4</v>
      </c>
      <c r="G148" s="110">
        <v>0</v>
      </c>
      <c r="H148" s="110">
        <v>0</v>
      </c>
      <c r="I148" s="110">
        <v>0</v>
      </c>
      <c r="J148" s="111">
        <v>14</v>
      </c>
    </row>
    <row r="149" spans="1:10" s="81" customFormat="1" ht="17.399999999999999" x14ac:dyDescent="0.3">
      <c r="A149" s="90"/>
      <c r="B149" s="83"/>
      <c r="C149" s="84"/>
      <c r="D149" s="95" t="s">
        <v>467</v>
      </c>
      <c r="E149" s="110">
        <v>10</v>
      </c>
      <c r="F149" s="110">
        <v>4</v>
      </c>
      <c r="G149" s="110">
        <v>2</v>
      </c>
      <c r="H149" s="110">
        <v>0</v>
      </c>
      <c r="I149" s="110">
        <v>0</v>
      </c>
      <c r="J149" s="111">
        <v>16</v>
      </c>
    </row>
    <row r="150" spans="1:10" s="81" customFormat="1" ht="17.399999999999999" x14ac:dyDescent="0.3">
      <c r="A150" s="90"/>
      <c r="B150" s="83"/>
      <c r="C150" s="84"/>
      <c r="D150" s="95" t="s">
        <v>468</v>
      </c>
      <c r="E150" s="110">
        <v>10</v>
      </c>
      <c r="F150" s="110">
        <v>4</v>
      </c>
      <c r="G150" s="110">
        <v>2</v>
      </c>
      <c r="H150" s="110">
        <v>0</v>
      </c>
      <c r="I150" s="110">
        <v>0</v>
      </c>
      <c r="J150" s="111">
        <v>16</v>
      </c>
    </row>
    <row r="151" spans="1:10" s="81" customFormat="1" ht="17.399999999999999" x14ac:dyDescent="0.3">
      <c r="A151" s="90"/>
      <c r="B151" s="83"/>
      <c r="C151" s="84"/>
      <c r="D151" s="95" t="s">
        <v>469</v>
      </c>
      <c r="E151" s="98">
        <v>10</v>
      </c>
      <c r="F151" s="98">
        <v>4</v>
      </c>
      <c r="G151" s="98">
        <v>0</v>
      </c>
      <c r="H151" s="98">
        <v>0</v>
      </c>
      <c r="I151" s="98">
        <v>0</v>
      </c>
      <c r="J151" s="102">
        <v>14</v>
      </c>
    </row>
    <row r="152" spans="1:10" s="81" customFormat="1" ht="17.399999999999999" x14ac:dyDescent="0.3">
      <c r="A152" s="90"/>
      <c r="B152" s="83"/>
      <c r="C152" s="84"/>
      <c r="D152" s="95" t="s">
        <v>298</v>
      </c>
      <c r="E152" s="110">
        <v>10</v>
      </c>
      <c r="F152" s="110">
        <v>4</v>
      </c>
      <c r="G152" s="110">
        <v>2</v>
      </c>
      <c r="H152" s="110">
        <v>2</v>
      </c>
      <c r="I152" s="110">
        <v>0</v>
      </c>
      <c r="J152" s="111">
        <v>18</v>
      </c>
    </row>
    <row r="153" spans="1:10" s="81" customFormat="1" ht="17.399999999999999" x14ac:dyDescent="0.3">
      <c r="A153" s="90"/>
      <c r="B153" s="83"/>
      <c r="C153" s="84"/>
      <c r="D153" s="95" t="s">
        <v>470</v>
      </c>
      <c r="E153" s="110">
        <v>10</v>
      </c>
      <c r="F153" s="110">
        <v>4</v>
      </c>
      <c r="G153" s="110">
        <v>0</v>
      </c>
      <c r="H153" s="110">
        <v>0</v>
      </c>
      <c r="I153" s="110">
        <v>0</v>
      </c>
      <c r="J153" s="111">
        <f>SUM(E153:I153)</f>
        <v>14</v>
      </c>
    </row>
    <row r="154" spans="1:10" s="81" customFormat="1" ht="17.399999999999999" x14ac:dyDescent="0.3">
      <c r="A154" s="90"/>
      <c r="B154" s="83"/>
      <c r="C154" s="84"/>
      <c r="D154" s="95"/>
      <c r="E154" s="110"/>
      <c r="F154" s="110"/>
      <c r="G154" s="110"/>
      <c r="H154" s="110"/>
      <c r="I154" s="110"/>
      <c r="J154" s="111"/>
    </row>
    <row r="155" spans="1:10" s="81" customFormat="1" ht="17.399999999999999" x14ac:dyDescent="0.3">
      <c r="A155" s="90">
        <v>6</v>
      </c>
      <c r="B155" s="83" t="s">
        <v>177</v>
      </c>
      <c r="C155" s="84" t="s">
        <v>178</v>
      </c>
      <c r="D155" s="95" t="s">
        <v>344</v>
      </c>
      <c r="E155" s="98">
        <v>10</v>
      </c>
      <c r="F155" s="98">
        <v>4</v>
      </c>
      <c r="G155" s="98">
        <v>0</v>
      </c>
      <c r="H155" s="98">
        <v>0</v>
      </c>
      <c r="I155" s="98">
        <v>0</v>
      </c>
      <c r="J155" s="102">
        <v>14</v>
      </c>
    </row>
    <row r="156" spans="1:10" s="81" customFormat="1" ht="17.399999999999999" x14ac:dyDescent="0.3">
      <c r="A156" s="90"/>
      <c r="B156" s="83"/>
      <c r="C156" s="84"/>
      <c r="D156" s="95"/>
      <c r="E156" s="98"/>
      <c r="F156" s="98"/>
      <c r="G156" s="98"/>
      <c r="H156" s="98"/>
      <c r="I156" s="98"/>
      <c r="J156" s="102"/>
    </row>
    <row r="157" spans="1:10" s="81" customFormat="1" ht="22.2" customHeight="1" x14ac:dyDescent="0.3">
      <c r="A157" s="90">
        <v>7</v>
      </c>
      <c r="B157" s="83" t="s">
        <v>180</v>
      </c>
      <c r="C157" s="84" t="s">
        <v>179</v>
      </c>
      <c r="D157" s="95" t="s">
        <v>192</v>
      </c>
      <c r="E157" s="98">
        <v>10</v>
      </c>
      <c r="F157" s="98">
        <v>4</v>
      </c>
      <c r="G157" s="98">
        <v>0</v>
      </c>
      <c r="H157" s="98">
        <v>0</v>
      </c>
      <c r="I157" s="98">
        <v>0</v>
      </c>
      <c r="J157" s="102">
        <v>14</v>
      </c>
    </row>
    <row r="158" spans="1:10" s="81" customFormat="1" ht="22.2" customHeight="1" x14ac:dyDescent="0.3">
      <c r="A158" s="90"/>
      <c r="B158" s="83"/>
      <c r="C158" s="84"/>
      <c r="D158" s="95"/>
      <c r="E158" s="98"/>
      <c r="F158" s="98"/>
      <c r="G158" s="98"/>
      <c r="H158" s="98"/>
      <c r="I158" s="98"/>
      <c r="J158" s="102"/>
    </row>
    <row r="159" spans="1:10" s="81" customFormat="1" ht="34.799999999999997" x14ac:dyDescent="0.3">
      <c r="A159" s="90">
        <v>8</v>
      </c>
      <c r="B159" s="83" t="s">
        <v>181</v>
      </c>
      <c r="C159" s="84" t="s">
        <v>182</v>
      </c>
      <c r="D159" s="95" t="s">
        <v>167</v>
      </c>
      <c r="E159" s="98">
        <v>10</v>
      </c>
      <c r="F159" s="98">
        <v>4</v>
      </c>
      <c r="G159" s="98">
        <v>0</v>
      </c>
      <c r="H159" s="98">
        <v>0</v>
      </c>
      <c r="I159" s="98">
        <v>0</v>
      </c>
      <c r="J159" s="102">
        <v>14</v>
      </c>
    </row>
    <row r="160" spans="1:10" s="81" customFormat="1" ht="17.399999999999999" x14ac:dyDescent="0.3">
      <c r="A160" s="90"/>
      <c r="B160" s="83"/>
      <c r="C160" s="84"/>
      <c r="D160" s="95"/>
      <c r="E160" s="98"/>
      <c r="F160" s="98"/>
      <c r="G160" s="98"/>
      <c r="H160" s="98"/>
      <c r="I160" s="98"/>
      <c r="J160" s="102"/>
    </row>
    <row r="161" spans="1:10" s="81" customFormat="1" ht="17.399999999999999" x14ac:dyDescent="0.3">
      <c r="A161" s="90">
        <v>9</v>
      </c>
      <c r="B161" s="83" t="s">
        <v>181</v>
      </c>
      <c r="C161" s="84" t="s">
        <v>183</v>
      </c>
      <c r="D161" s="95" t="s">
        <v>193</v>
      </c>
      <c r="E161" s="98">
        <v>10</v>
      </c>
      <c r="F161" s="98">
        <v>4</v>
      </c>
      <c r="G161" s="98">
        <v>2</v>
      </c>
      <c r="H161" s="98">
        <v>2</v>
      </c>
      <c r="I161" s="98">
        <v>0</v>
      </c>
      <c r="J161" s="102">
        <v>18</v>
      </c>
    </row>
    <row r="162" spans="1:10" s="81" customFormat="1" ht="17.399999999999999" x14ac:dyDescent="0.3">
      <c r="A162" s="90"/>
      <c r="B162" s="83"/>
      <c r="C162" s="84"/>
      <c r="D162" s="95"/>
      <c r="E162" s="98"/>
      <c r="F162" s="98"/>
      <c r="G162" s="98"/>
      <c r="H162" s="98"/>
      <c r="I162" s="98"/>
      <c r="J162" s="102"/>
    </row>
    <row r="163" spans="1:10" s="81" customFormat="1" ht="17.399999999999999" x14ac:dyDescent="0.3">
      <c r="A163" s="90">
        <v>10</v>
      </c>
      <c r="B163" s="83" t="s">
        <v>184</v>
      </c>
      <c r="C163" s="84" t="s">
        <v>185</v>
      </c>
      <c r="D163" s="95" t="s">
        <v>194</v>
      </c>
      <c r="E163" s="98">
        <v>10</v>
      </c>
      <c r="F163" s="98">
        <v>4</v>
      </c>
      <c r="G163" s="98">
        <v>2</v>
      </c>
      <c r="H163" s="98">
        <v>0</v>
      </c>
      <c r="I163" s="98">
        <v>0</v>
      </c>
      <c r="J163" s="102">
        <v>16</v>
      </c>
    </row>
    <row r="164" spans="1:10" s="81" customFormat="1" ht="17.399999999999999" x14ac:dyDescent="0.3">
      <c r="A164" s="90"/>
      <c r="B164" s="83"/>
      <c r="C164" s="84"/>
      <c r="D164" s="95"/>
      <c r="E164" s="98"/>
      <c r="F164" s="98"/>
      <c r="G164" s="98"/>
      <c r="H164" s="98"/>
      <c r="I164" s="98"/>
      <c r="J164" s="102"/>
    </row>
    <row r="165" spans="1:10" s="81" customFormat="1" ht="18" x14ac:dyDescent="0.35">
      <c r="A165" s="90">
        <v>11</v>
      </c>
      <c r="B165" s="83" t="s">
        <v>187</v>
      </c>
      <c r="C165" s="84" t="s">
        <v>186</v>
      </c>
      <c r="D165" s="95" t="s">
        <v>316</v>
      </c>
      <c r="E165" s="112">
        <v>4</v>
      </c>
      <c r="F165" s="112">
        <v>3</v>
      </c>
      <c r="G165" s="112">
        <v>0</v>
      </c>
      <c r="H165" s="112">
        <v>0</v>
      </c>
      <c r="I165" s="112">
        <v>0</v>
      </c>
      <c r="J165" s="113">
        <f t="shared" ref="J165:J166" si="3">SUM(E165:I165)</f>
        <v>7</v>
      </c>
    </row>
    <row r="166" spans="1:10" s="81" customFormat="1" ht="18" x14ac:dyDescent="0.35">
      <c r="A166" s="91"/>
      <c r="B166" s="83"/>
      <c r="C166" s="84"/>
      <c r="D166" s="95" t="s">
        <v>317</v>
      </c>
      <c r="E166" s="112">
        <v>4</v>
      </c>
      <c r="F166" s="98">
        <v>2</v>
      </c>
      <c r="G166" s="98">
        <v>0</v>
      </c>
      <c r="H166" s="98">
        <v>1</v>
      </c>
      <c r="I166" s="98">
        <v>0</v>
      </c>
      <c r="J166" s="113">
        <f t="shared" si="3"/>
        <v>7</v>
      </c>
    </row>
    <row r="167" spans="1:10" s="81" customFormat="1" ht="18" x14ac:dyDescent="0.35">
      <c r="A167" s="91"/>
      <c r="B167" s="83"/>
      <c r="C167" s="84"/>
      <c r="D167" s="95" t="s">
        <v>477</v>
      </c>
      <c r="E167" s="112">
        <v>4</v>
      </c>
      <c r="F167" s="98">
        <v>3</v>
      </c>
      <c r="G167" s="98">
        <v>0</v>
      </c>
      <c r="H167" s="98">
        <v>0</v>
      </c>
      <c r="I167" s="98">
        <v>0</v>
      </c>
      <c r="J167" s="113">
        <f t="shared" ref="J167" si="4">SUM(E167:I167)</f>
        <v>7</v>
      </c>
    </row>
    <row r="168" spans="1:10" s="81" customFormat="1" ht="17.399999999999999" x14ac:dyDescent="0.3">
      <c r="A168" s="91"/>
      <c r="B168" s="83"/>
      <c r="C168" s="84"/>
      <c r="D168" s="95" t="s">
        <v>318</v>
      </c>
      <c r="E168" s="103">
        <v>4</v>
      </c>
      <c r="F168" s="103">
        <v>3</v>
      </c>
      <c r="G168" s="103">
        <v>0</v>
      </c>
      <c r="H168" s="103">
        <v>0</v>
      </c>
      <c r="I168" s="103">
        <v>0</v>
      </c>
      <c r="J168" s="104">
        <f t="shared" ref="J168:J173" si="5">SUM(E168:I168)</f>
        <v>7</v>
      </c>
    </row>
    <row r="169" spans="1:10" s="81" customFormat="1" ht="18" x14ac:dyDescent="0.35">
      <c r="A169" s="91"/>
      <c r="B169" s="83"/>
      <c r="C169" s="84"/>
      <c r="D169" s="95" t="s">
        <v>319</v>
      </c>
      <c r="E169" s="114">
        <v>4</v>
      </c>
      <c r="F169" s="114">
        <v>3</v>
      </c>
      <c r="G169" s="114">
        <v>1</v>
      </c>
      <c r="H169" s="114">
        <v>1</v>
      </c>
      <c r="I169" s="114">
        <v>0</v>
      </c>
      <c r="J169" s="115">
        <f t="shared" si="5"/>
        <v>9</v>
      </c>
    </row>
    <row r="170" spans="1:10" s="81" customFormat="1" ht="18" x14ac:dyDescent="0.35">
      <c r="A170" s="91"/>
      <c r="B170" s="83"/>
      <c r="C170" s="84"/>
      <c r="D170" s="95" t="s">
        <v>320</v>
      </c>
      <c r="E170" s="114">
        <v>4</v>
      </c>
      <c r="F170" s="85">
        <v>3</v>
      </c>
      <c r="G170" s="85">
        <v>0</v>
      </c>
      <c r="H170" s="85">
        <v>0</v>
      </c>
      <c r="I170" s="85">
        <v>0</v>
      </c>
      <c r="J170" s="115">
        <f t="shared" si="5"/>
        <v>7</v>
      </c>
    </row>
    <row r="171" spans="1:10" s="81" customFormat="1" ht="18" x14ac:dyDescent="0.35">
      <c r="A171" s="91"/>
      <c r="B171" s="83"/>
      <c r="C171" s="84"/>
      <c r="D171" s="95" t="s">
        <v>321</v>
      </c>
      <c r="E171" s="114">
        <v>4</v>
      </c>
      <c r="F171" s="85">
        <v>3</v>
      </c>
      <c r="G171" s="85">
        <v>0</v>
      </c>
      <c r="H171" s="85">
        <v>0</v>
      </c>
      <c r="I171" s="85">
        <v>0</v>
      </c>
      <c r="J171" s="115">
        <f t="shared" si="5"/>
        <v>7</v>
      </c>
    </row>
    <row r="172" spans="1:10" s="81" customFormat="1" ht="18" x14ac:dyDescent="0.35">
      <c r="A172" s="91"/>
      <c r="B172" s="83"/>
      <c r="C172" s="84"/>
      <c r="D172" s="95" t="s">
        <v>322</v>
      </c>
      <c r="E172" s="114">
        <v>4</v>
      </c>
      <c r="F172" s="85">
        <v>3</v>
      </c>
      <c r="G172" s="85">
        <v>0</v>
      </c>
      <c r="H172" s="85">
        <v>0</v>
      </c>
      <c r="I172" s="85">
        <v>0</v>
      </c>
      <c r="J172" s="115">
        <f t="shared" si="5"/>
        <v>7</v>
      </c>
    </row>
    <row r="173" spans="1:10" s="81" customFormat="1" ht="18" x14ac:dyDescent="0.35">
      <c r="A173" s="91"/>
      <c r="B173" s="83"/>
      <c r="C173" s="84"/>
      <c r="D173" s="95" t="s">
        <v>323</v>
      </c>
      <c r="E173" s="114">
        <v>4</v>
      </c>
      <c r="F173" s="85">
        <v>3</v>
      </c>
      <c r="G173" s="85">
        <v>0</v>
      </c>
      <c r="H173" s="85">
        <v>0</v>
      </c>
      <c r="I173" s="85">
        <v>0</v>
      </c>
      <c r="J173" s="115">
        <f t="shared" si="5"/>
        <v>7</v>
      </c>
    </row>
    <row r="174" spans="1:10" s="81" customFormat="1" ht="17.399999999999999" x14ac:dyDescent="0.3">
      <c r="A174" s="91"/>
      <c r="B174" s="83"/>
      <c r="C174" s="84"/>
      <c r="D174" s="95" t="s">
        <v>324</v>
      </c>
      <c r="E174" s="103">
        <v>4</v>
      </c>
      <c r="F174" s="103">
        <v>3</v>
      </c>
      <c r="G174" s="103">
        <v>0</v>
      </c>
      <c r="H174" s="103">
        <v>1</v>
      </c>
      <c r="I174" s="103">
        <v>0</v>
      </c>
      <c r="J174" s="104">
        <f t="shared" ref="J174:J184" si="6">SUM(E174:I174)</f>
        <v>8</v>
      </c>
    </row>
    <row r="175" spans="1:10" s="81" customFormat="1" ht="18" x14ac:dyDescent="0.35">
      <c r="A175" s="91"/>
      <c r="B175" s="83"/>
      <c r="C175" s="84"/>
      <c r="D175" s="95" t="s">
        <v>325</v>
      </c>
      <c r="E175" s="114">
        <v>4</v>
      </c>
      <c r="F175" s="85">
        <v>2</v>
      </c>
      <c r="G175" s="85">
        <v>0</v>
      </c>
      <c r="H175" s="85">
        <v>0</v>
      </c>
      <c r="I175" s="85">
        <v>0</v>
      </c>
      <c r="J175" s="115">
        <f t="shared" si="6"/>
        <v>6</v>
      </c>
    </row>
    <row r="176" spans="1:10" s="81" customFormat="1" ht="17.399999999999999" x14ac:dyDescent="0.3">
      <c r="A176" s="91"/>
      <c r="B176" s="83"/>
      <c r="C176" s="84"/>
      <c r="D176" s="95" t="s">
        <v>326</v>
      </c>
      <c r="E176" s="103">
        <v>4</v>
      </c>
      <c r="F176" s="103">
        <v>2</v>
      </c>
      <c r="G176" s="103">
        <v>0</v>
      </c>
      <c r="H176" s="103">
        <v>0</v>
      </c>
      <c r="I176" s="103">
        <v>0</v>
      </c>
      <c r="J176" s="104">
        <f t="shared" si="6"/>
        <v>6</v>
      </c>
    </row>
    <row r="177" spans="1:10" s="81" customFormat="1" ht="18" x14ac:dyDescent="0.35">
      <c r="A177" s="91"/>
      <c r="B177" s="83"/>
      <c r="C177" s="84"/>
      <c r="D177" s="95" t="s">
        <v>327</v>
      </c>
      <c r="E177" s="114">
        <v>4</v>
      </c>
      <c r="F177" s="85">
        <v>3</v>
      </c>
      <c r="G177" s="85">
        <v>0</v>
      </c>
      <c r="H177" s="85">
        <v>0</v>
      </c>
      <c r="I177" s="85">
        <v>0</v>
      </c>
      <c r="J177" s="115">
        <f t="shared" si="6"/>
        <v>7</v>
      </c>
    </row>
    <row r="178" spans="1:10" s="81" customFormat="1" ht="18" x14ac:dyDescent="0.35">
      <c r="A178" s="91"/>
      <c r="B178" s="83"/>
      <c r="C178" s="84"/>
      <c r="D178" s="95" t="s">
        <v>328</v>
      </c>
      <c r="E178" s="114">
        <v>4</v>
      </c>
      <c r="F178" s="85">
        <v>3</v>
      </c>
      <c r="G178" s="85">
        <v>0</v>
      </c>
      <c r="H178" s="85">
        <v>1</v>
      </c>
      <c r="I178" s="85">
        <v>0</v>
      </c>
      <c r="J178" s="115">
        <f t="shared" si="6"/>
        <v>8</v>
      </c>
    </row>
    <row r="179" spans="1:10" s="81" customFormat="1" ht="18" x14ac:dyDescent="0.35">
      <c r="A179" s="91"/>
      <c r="B179" s="83"/>
      <c r="C179" s="84"/>
      <c r="D179" s="95" t="s">
        <v>329</v>
      </c>
      <c r="E179" s="114">
        <v>4</v>
      </c>
      <c r="F179" s="83">
        <v>3</v>
      </c>
      <c r="G179" s="83">
        <v>1</v>
      </c>
      <c r="H179" s="83">
        <v>1</v>
      </c>
      <c r="I179" s="83">
        <v>0</v>
      </c>
      <c r="J179" s="116">
        <f t="shared" si="6"/>
        <v>9</v>
      </c>
    </row>
    <row r="180" spans="1:10" s="81" customFormat="1" ht="18" x14ac:dyDescent="0.35">
      <c r="A180" s="91"/>
      <c r="B180" s="83"/>
      <c r="C180" s="84"/>
      <c r="D180" s="95" t="s">
        <v>115</v>
      </c>
      <c r="E180" s="114">
        <v>4</v>
      </c>
      <c r="F180" s="85">
        <v>3</v>
      </c>
      <c r="G180" s="85">
        <v>0</v>
      </c>
      <c r="H180" s="85">
        <v>1</v>
      </c>
      <c r="I180" s="85">
        <v>0</v>
      </c>
      <c r="J180" s="115">
        <f t="shared" si="6"/>
        <v>8</v>
      </c>
    </row>
    <row r="181" spans="1:10" s="81" customFormat="1" ht="18" x14ac:dyDescent="0.35">
      <c r="A181" s="91"/>
      <c r="B181" s="83"/>
      <c r="C181" s="84"/>
      <c r="D181" s="95" t="s">
        <v>330</v>
      </c>
      <c r="E181" s="114">
        <v>4</v>
      </c>
      <c r="F181" s="85">
        <v>3</v>
      </c>
      <c r="G181" s="85">
        <v>1</v>
      </c>
      <c r="H181" s="85">
        <v>0</v>
      </c>
      <c r="I181" s="85">
        <v>0</v>
      </c>
      <c r="J181" s="115">
        <f t="shared" si="6"/>
        <v>8</v>
      </c>
    </row>
    <row r="182" spans="1:10" s="81" customFormat="1" ht="18" x14ac:dyDescent="0.35">
      <c r="A182" s="91"/>
      <c r="B182" s="83"/>
      <c r="C182" s="84"/>
      <c r="D182" s="95" t="s">
        <v>331</v>
      </c>
      <c r="E182" s="114">
        <v>4</v>
      </c>
      <c r="F182" s="85">
        <v>3</v>
      </c>
      <c r="G182" s="85">
        <v>0</v>
      </c>
      <c r="H182" s="85">
        <v>1</v>
      </c>
      <c r="I182" s="85">
        <v>0</v>
      </c>
      <c r="J182" s="115">
        <f t="shared" si="6"/>
        <v>8</v>
      </c>
    </row>
    <row r="183" spans="1:10" s="81" customFormat="1" ht="18" x14ac:dyDescent="0.35">
      <c r="A183" s="91"/>
      <c r="B183" s="83"/>
      <c r="C183" s="84"/>
      <c r="D183" s="95" t="s">
        <v>332</v>
      </c>
      <c r="E183" s="114">
        <v>4</v>
      </c>
      <c r="F183" s="85">
        <v>3</v>
      </c>
      <c r="G183" s="85">
        <v>0</v>
      </c>
      <c r="H183" s="85">
        <v>1</v>
      </c>
      <c r="I183" s="85">
        <v>0</v>
      </c>
      <c r="J183" s="115">
        <f t="shared" si="6"/>
        <v>8</v>
      </c>
    </row>
    <row r="184" spans="1:10" s="81" customFormat="1" ht="18" x14ac:dyDescent="0.35">
      <c r="A184" s="91"/>
      <c r="B184" s="83"/>
      <c r="C184" s="84"/>
      <c r="D184" s="95" t="s">
        <v>333</v>
      </c>
      <c r="E184" s="114">
        <v>4</v>
      </c>
      <c r="F184" s="85">
        <v>3</v>
      </c>
      <c r="G184" s="85">
        <v>1</v>
      </c>
      <c r="H184" s="85">
        <v>0</v>
      </c>
      <c r="I184" s="85">
        <v>0</v>
      </c>
      <c r="J184" s="115">
        <f t="shared" si="6"/>
        <v>8</v>
      </c>
    </row>
    <row r="185" spans="1:10" s="81" customFormat="1" ht="17.399999999999999" x14ac:dyDescent="0.3">
      <c r="A185" s="91"/>
      <c r="B185" s="83"/>
      <c r="C185" s="84"/>
      <c r="D185" s="95" t="s">
        <v>334</v>
      </c>
      <c r="E185" s="103">
        <v>4</v>
      </c>
      <c r="F185" s="103">
        <v>2</v>
      </c>
      <c r="G185" s="103">
        <v>0</v>
      </c>
      <c r="H185" s="103">
        <v>0</v>
      </c>
      <c r="I185" s="103">
        <v>0</v>
      </c>
      <c r="J185" s="104">
        <f t="shared" ref="J185:J187" si="7">SUM(E185:I185)</f>
        <v>6</v>
      </c>
    </row>
    <row r="186" spans="1:10" s="81" customFormat="1" ht="18" x14ac:dyDescent="0.35">
      <c r="A186" s="91"/>
      <c r="B186" s="83"/>
      <c r="C186" s="84"/>
      <c r="D186" s="95" t="s">
        <v>335</v>
      </c>
      <c r="E186" s="114">
        <v>4</v>
      </c>
      <c r="F186" s="85">
        <v>2</v>
      </c>
      <c r="G186" s="85">
        <v>0</v>
      </c>
      <c r="H186" s="85">
        <v>0</v>
      </c>
      <c r="I186" s="85">
        <v>0</v>
      </c>
      <c r="J186" s="115">
        <f t="shared" si="7"/>
        <v>6</v>
      </c>
    </row>
    <row r="187" spans="1:10" s="81" customFormat="1" ht="17.399999999999999" x14ac:dyDescent="0.3">
      <c r="A187" s="91"/>
      <c r="B187" s="83"/>
      <c r="C187" s="84"/>
      <c r="D187" s="95" t="s">
        <v>336</v>
      </c>
      <c r="E187" s="85">
        <v>4</v>
      </c>
      <c r="F187" s="85">
        <v>3</v>
      </c>
      <c r="G187" s="85">
        <v>0</v>
      </c>
      <c r="H187" s="85">
        <v>0</v>
      </c>
      <c r="I187" s="85">
        <v>0</v>
      </c>
      <c r="J187" s="101">
        <f t="shared" si="7"/>
        <v>7</v>
      </c>
    </row>
    <row r="188" spans="1:10" s="81" customFormat="1" ht="18" x14ac:dyDescent="0.35">
      <c r="A188" s="91"/>
      <c r="B188" s="83"/>
      <c r="C188" s="84"/>
      <c r="D188" s="95" t="s">
        <v>337</v>
      </c>
      <c r="E188" s="114">
        <v>4</v>
      </c>
      <c r="F188" s="85">
        <v>3</v>
      </c>
      <c r="G188" s="85">
        <v>0</v>
      </c>
      <c r="H188" s="85">
        <v>0</v>
      </c>
      <c r="I188" s="85">
        <v>0</v>
      </c>
      <c r="J188" s="115">
        <f t="shared" ref="J188" si="8">SUM(E188:I188)</f>
        <v>7</v>
      </c>
    </row>
    <row r="189" spans="1:10" s="81" customFormat="1" ht="18" x14ac:dyDescent="0.35">
      <c r="A189" s="91"/>
      <c r="B189" s="83"/>
      <c r="C189" s="84"/>
      <c r="D189" s="95" t="s">
        <v>338</v>
      </c>
      <c r="E189" s="114">
        <v>4</v>
      </c>
      <c r="F189" s="85">
        <v>3</v>
      </c>
      <c r="G189" s="85">
        <v>0</v>
      </c>
      <c r="H189" s="85">
        <v>0</v>
      </c>
      <c r="I189" s="85">
        <v>0</v>
      </c>
      <c r="J189" s="115">
        <f t="shared" ref="J189:J190" si="9">SUM(E189:I189)</f>
        <v>7</v>
      </c>
    </row>
    <row r="190" spans="1:10" s="81" customFormat="1" ht="18" x14ac:dyDescent="0.35">
      <c r="A190" s="91"/>
      <c r="B190" s="83"/>
      <c r="C190" s="84"/>
      <c r="D190" s="95" t="s">
        <v>339</v>
      </c>
      <c r="E190" s="114">
        <v>4</v>
      </c>
      <c r="F190" s="85">
        <v>3</v>
      </c>
      <c r="G190" s="85">
        <v>0</v>
      </c>
      <c r="H190" s="85">
        <v>0</v>
      </c>
      <c r="I190" s="85">
        <v>0</v>
      </c>
      <c r="J190" s="115">
        <f t="shared" si="9"/>
        <v>7</v>
      </c>
    </row>
    <row r="191" spans="1:10" s="81" customFormat="1" ht="18" x14ac:dyDescent="0.35">
      <c r="A191" s="91"/>
      <c r="B191" s="83"/>
      <c r="C191" s="84"/>
      <c r="D191" s="95" t="s">
        <v>340</v>
      </c>
      <c r="E191" s="114">
        <v>4</v>
      </c>
      <c r="F191" s="85">
        <v>2</v>
      </c>
      <c r="G191" s="85">
        <v>0</v>
      </c>
      <c r="H191" s="85">
        <v>1</v>
      </c>
      <c r="I191" s="85">
        <v>0</v>
      </c>
      <c r="J191" s="115">
        <f t="shared" ref="J191:J192" si="10">SUM(E191:I191)</f>
        <v>7</v>
      </c>
    </row>
    <row r="192" spans="1:10" s="81" customFormat="1" ht="18" x14ac:dyDescent="0.35">
      <c r="A192" s="91"/>
      <c r="B192" s="83"/>
      <c r="C192" s="84"/>
      <c r="D192" s="95" t="s">
        <v>341</v>
      </c>
      <c r="E192" s="114">
        <v>4</v>
      </c>
      <c r="F192" s="85">
        <v>3</v>
      </c>
      <c r="G192" s="85">
        <v>0</v>
      </c>
      <c r="H192" s="85">
        <v>0</v>
      </c>
      <c r="I192" s="85">
        <v>0</v>
      </c>
      <c r="J192" s="115">
        <f t="shared" si="10"/>
        <v>7</v>
      </c>
    </row>
    <row r="193" spans="1:10" s="81" customFormat="1" ht="18" x14ac:dyDescent="0.35">
      <c r="A193" s="91"/>
      <c r="B193" s="83"/>
      <c r="C193" s="84"/>
      <c r="D193" s="95" t="s">
        <v>342</v>
      </c>
      <c r="E193" s="114">
        <v>4</v>
      </c>
      <c r="F193" s="85">
        <v>3</v>
      </c>
      <c r="G193" s="85">
        <v>0</v>
      </c>
      <c r="H193" s="85">
        <v>0</v>
      </c>
      <c r="I193" s="85">
        <v>0</v>
      </c>
      <c r="J193" s="115">
        <f t="shared" ref="J193" si="11">SUM(E193:I193)</f>
        <v>7</v>
      </c>
    </row>
    <row r="194" spans="1:10" s="81" customFormat="1" ht="18" x14ac:dyDescent="0.35">
      <c r="A194" s="91"/>
      <c r="B194" s="83"/>
      <c r="C194" s="84"/>
      <c r="D194" s="95" t="s">
        <v>343</v>
      </c>
      <c r="E194" s="114">
        <v>4</v>
      </c>
      <c r="F194" s="85">
        <v>3</v>
      </c>
      <c r="G194" s="85">
        <v>0</v>
      </c>
      <c r="H194" s="85">
        <v>0</v>
      </c>
      <c r="I194" s="85">
        <v>0</v>
      </c>
      <c r="J194" s="115">
        <f t="shared" ref="J194" si="12">SUM(E194:I194)</f>
        <v>7</v>
      </c>
    </row>
    <row r="195" spans="1:10" s="81" customFormat="1" ht="18" x14ac:dyDescent="0.35">
      <c r="A195" s="91"/>
      <c r="B195" s="83"/>
      <c r="C195" s="84"/>
      <c r="D195" s="95"/>
      <c r="E195" s="114"/>
      <c r="F195" s="85"/>
      <c r="G195" s="85"/>
      <c r="H195" s="85"/>
      <c r="I195" s="85"/>
      <c r="J195" s="115"/>
    </row>
    <row r="196" spans="1:10" s="81" customFormat="1" ht="17.399999999999999" x14ac:dyDescent="0.3">
      <c r="A196" s="91"/>
      <c r="B196" s="83"/>
      <c r="C196" s="84"/>
      <c r="D196" s="96"/>
      <c r="E196" s="85"/>
      <c r="F196" s="85"/>
      <c r="G196" s="85"/>
      <c r="H196" s="85"/>
      <c r="I196" s="85"/>
      <c r="J196" s="101"/>
    </row>
    <row r="197" spans="1:10" s="81" customFormat="1" ht="17.399999999999999" x14ac:dyDescent="0.3">
      <c r="A197" s="90">
        <v>12</v>
      </c>
      <c r="B197" s="83" t="s">
        <v>188</v>
      </c>
      <c r="C197" s="84" t="s">
        <v>189</v>
      </c>
      <c r="D197" s="95" t="s">
        <v>288</v>
      </c>
      <c r="E197" s="85">
        <v>4</v>
      </c>
      <c r="F197" s="85">
        <v>3</v>
      </c>
      <c r="G197" s="85">
        <v>0</v>
      </c>
      <c r="H197" s="85">
        <v>0</v>
      </c>
      <c r="I197" s="85">
        <v>0</v>
      </c>
      <c r="J197" s="101">
        <v>7</v>
      </c>
    </row>
    <row r="198" spans="1:10" s="81" customFormat="1" ht="17.399999999999999" x14ac:dyDescent="0.3">
      <c r="A198" s="90"/>
      <c r="B198" s="83"/>
      <c r="C198" s="84"/>
      <c r="D198" s="95" t="s">
        <v>289</v>
      </c>
      <c r="E198" s="103">
        <v>4</v>
      </c>
      <c r="F198" s="103">
        <v>3</v>
      </c>
      <c r="G198" s="103">
        <v>0</v>
      </c>
      <c r="H198" s="103">
        <v>0</v>
      </c>
      <c r="I198" s="103">
        <v>0</v>
      </c>
      <c r="J198" s="104">
        <f t="shared" ref="J198:J221" si="13">SUM(E198:I198)</f>
        <v>7</v>
      </c>
    </row>
    <row r="199" spans="1:10" s="81" customFormat="1" ht="17.399999999999999" x14ac:dyDescent="0.3">
      <c r="A199" s="90"/>
      <c r="B199" s="83"/>
      <c r="C199" s="84"/>
      <c r="D199" s="95" t="s">
        <v>290</v>
      </c>
      <c r="E199" s="103">
        <v>4</v>
      </c>
      <c r="F199" s="103">
        <v>1</v>
      </c>
      <c r="G199" s="103">
        <v>0</v>
      </c>
      <c r="H199" s="103">
        <v>0</v>
      </c>
      <c r="I199" s="103">
        <v>0</v>
      </c>
      <c r="J199" s="104">
        <f t="shared" si="13"/>
        <v>5</v>
      </c>
    </row>
    <row r="200" spans="1:10" s="81" customFormat="1" ht="17.399999999999999" x14ac:dyDescent="0.3">
      <c r="A200" s="90"/>
      <c r="B200" s="83"/>
      <c r="C200" s="84"/>
      <c r="D200" s="95" t="s">
        <v>197</v>
      </c>
      <c r="E200" s="103">
        <v>4</v>
      </c>
      <c r="F200" s="103">
        <v>2</v>
      </c>
      <c r="G200" s="103">
        <v>1</v>
      </c>
      <c r="H200" s="103">
        <v>1</v>
      </c>
      <c r="I200" s="103">
        <v>0</v>
      </c>
      <c r="J200" s="104">
        <f t="shared" si="13"/>
        <v>8</v>
      </c>
    </row>
    <row r="201" spans="1:10" s="81" customFormat="1" ht="17.399999999999999" x14ac:dyDescent="0.3">
      <c r="A201" s="90"/>
      <c r="B201" s="83"/>
      <c r="C201" s="84"/>
      <c r="D201" s="95" t="s">
        <v>291</v>
      </c>
      <c r="E201" s="103">
        <v>4</v>
      </c>
      <c r="F201" s="103">
        <v>3</v>
      </c>
      <c r="G201" s="103">
        <v>1</v>
      </c>
      <c r="H201" s="103">
        <v>0</v>
      </c>
      <c r="I201" s="103">
        <v>0</v>
      </c>
      <c r="J201" s="104">
        <f t="shared" si="13"/>
        <v>8</v>
      </c>
    </row>
    <row r="202" spans="1:10" s="81" customFormat="1" ht="17.399999999999999" x14ac:dyDescent="0.3">
      <c r="A202" s="90"/>
      <c r="B202" s="83"/>
      <c r="C202" s="84"/>
      <c r="D202" s="95" t="s">
        <v>292</v>
      </c>
      <c r="E202" s="103">
        <v>4</v>
      </c>
      <c r="F202" s="103">
        <v>3</v>
      </c>
      <c r="G202" s="103">
        <v>0</v>
      </c>
      <c r="H202" s="103">
        <v>0</v>
      </c>
      <c r="I202" s="103">
        <v>0</v>
      </c>
      <c r="J202" s="104">
        <f t="shared" si="13"/>
        <v>7</v>
      </c>
    </row>
    <row r="203" spans="1:10" s="81" customFormat="1" ht="17.399999999999999" x14ac:dyDescent="0.3">
      <c r="A203" s="90"/>
      <c r="B203" s="83"/>
      <c r="C203" s="84"/>
      <c r="D203" s="95" t="s">
        <v>293</v>
      </c>
      <c r="E203" s="103">
        <v>4</v>
      </c>
      <c r="F203" s="103">
        <v>2</v>
      </c>
      <c r="G203" s="103">
        <v>0</v>
      </c>
      <c r="H203" s="103">
        <v>0</v>
      </c>
      <c r="I203" s="103">
        <v>0</v>
      </c>
      <c r="J203" s="104">
        <f t="shared" si="13"/>
        <v>6</v>
      </c>
    </row>
    <row r="204" spans="1:10" s="81" customFormat="1" ht="17.399999999999999" x14ac:dyDescent="0.3">
      <c r="A204" s="90"/>
      <c r="B204" s="83"/>
      <c r="C204" s="84"/>
      <c r="D204" s="95" t="s">
        <v>294</v>
      </c>
      <c r="E204" s="103">
        <v>4</v>
      </c>
      <c r="F204" s="103">
        <v>3</v>
      </c>
      <c r="G204" s="103">
        <v>0</v>
      </c>
      <c r="H204" s="103">
        <v>0</v>
      </c>
      <c r="I204" s="103">
        <v>0</v>
      </c>
      <c r="J204" s="104">
        <f t="shared" si="13"/>
        <v>7</v>
      </c>
    </row>
    <row r="205" spans="1:10" s="81" customFormat="1" ht="17.399999999999999" x14ac:dyDescent="0.3">
      <c r="A205" s="90"/>
      <c r="B205" s="83"/>
      <c r="C205" s="84"/>
      <c r="D205" s="95" t="s">
        <v>295</v>
      </c>
      <c r="E205" s="103">
        <v>4</v>
      </c>
      <c r="F205" s="103">
        <v>3</v>
      </c>
      <c r="G205" s="103">
        <v>0</v>
      </c>
      <c r="H205" s="103">
        <v>0</v>
      </c>
      <c r="I205" s="103">
        <v>0</v>
      </c>
      <c r="J205" s="104">
        <f t="shared" si="13"/>
        <v>7</v>
      </c>
    </row>
    <row r="206" spans="1:10" s="81" customFormat="1" ht="17.399999999999999" x14ac:dyDescent="0.3">
      <c r="A206" s="90"/>
      <c r="B206" s="83"/>
      <c r="C206" s="84"/>
      <c r="D206" s="95" t="s">
        <v>296</v>
      </c>
      <c r="E206" s="103">
        <v>4</v>
      </c>
      <c r="F206" s="103">
        <v>3</v>
      </c>
      <c r="G206" s="103">
        <v>0</v>
      </c>
      <c r="H206" s="103">
        <v>0</v>
      </c>
      <c r="I206" s="103">
        <v>0</v>
      </c>
      <c r="J206" s="104">
        <f t="shared" si="13"/>
        <v>7</v>
      </c>
    </row>
    <row r="207" spans="1:10" s="81" customFormat="1" ht="17.399999999999999" x14ac:dyDescent="0.3">
      <c r="A207" s="90"/>
      <c r="B207" s="83"/>
      <c r="C207" s="84"/>
      <c r="D207" s="95" t="s">
        <v>297</v>
      </c>
      <c r="E207" s="103">
        <v>4</v>
      </c>
      <c r="F207" s="103">
        <v>3</v>
      </c>
      <c r="G207" s="103">
        <v>0</v>
      </c>
      <c r="H207" s="103">
        <v>0</v>
      </c>
      <c r="I207" s="103">
        <v>0</v>
      </c>
      <c r="J207" s="104">
        <f t="shared" si="13"/>
        <v>7</v>
      </c>
    </row>
    <row r="208" spans="1:10" s="81" customFormat="1" ht="17.399999999999999" x14ac:dyDescent="0.3">
      <c r="A208" s="90"/>
      <c r="B208" s="83"/>
      <c r="C208" s="84"/>
      <c r="D208" s="95" t="s">
        <v>298</v>
      </c>
      <c r="E208" s="103">
        <v>4</v>
      </c>
      <c r="F208" s="103">
        <v>3</v>
      </c>
      <c r="G208" s="103">
        <v>1</v>
      </c>
      <c r="H208" s="103">
        <v>1</v>
      </c>
      <c r="I208" s="103">
        <v>0</v>
      </c>
      <c r="J208" s="104">
        <f t="shared" si="13"/>
        <v>9</v>
      </c>
    </row>
    <row r="209" spans="1:10" s="81" customFormat="1" ht="17.399999999999999" x14ac:dyDescent="0.3">
      <c r="A209" s="90"/>
      <c r="B209" s="83"/>
      <c r="C209" s="84"/>
      <c r="D209" s="95" t="s">
        <v>299</v>
      </c>
      <c r="E209" s="103">
        <v>4</v>
      </c>
      <c r="F209" s="103">
        <v>1</v>
      </c>
      <c r="G209" s="103">
        <v>0</v>
      </c>
      <c r="H209" s="103">
        <v>0</v>
      </c>
      <c r="I209" s="103">
        <v>0</v>
      </c>
      <c r="J209" s="104">
        <f t="shared" si="13"/>
        <v>5</v>
      </c>
    </row>
    <row r="210" spans="1:10" s="81" customFormat="1" ht="17.399999999999999" x14ac:dyDescent="0.3">
      <c r="A210" s="90"/>
      <c r="B210" s="83"/>
      <c r="C210" s="84"/>
      <c r="D210" s="95" t="s">
        <v>300</v>
      </c>
      <c r="E210" s="103">
        <v>4</v>
      </c>
      <c r="F210" s="103">
        <v>3</v>
      </c>
      <c r="G210" s="103">
        <v>1</v>
      </c>
      <c r="H210" s="103">
        <v>0</v>
      </c>
      <c r="I210" s="103">
        <v>0</v>
      </c>
      <c r="J210" s="104">
        <f t="shared" si="13"/>
        <v>8</v>
      </c>
    </row>
    <row r="211" spans="1:10" s="81" customFormat="1" ht="17.399999999999999" x14ac:dyDescent="0.3">
      <c r="A211" s="90"/>
      <c r="B211" s="83"/>
      <c r="C211" s="84"/>
      <c r="D211" s="95" t="s">
        <v>301</v>
      </c>
      <c r="E211" s="103">
        <v>4</v>
      </c>
      <c r="F211" s="103">
        <v>3</v>
      </c>
      <c r="G211" s="103">
        <v>1</v>
      </c>
      <c r="H211" s="103">
        <v>0</v>
      </c>
      <c r="I211" s="103">
        <v>0</v>
      </c>
      <c r="J211" s="104">
        <f t="shared" si="13"/>
        <v>8</v>
      </c>
    </row>
    <row r="212" spans="1:10" s="81" customFormat="1" ht="17.399999999999999" x14ac:dyDescent="0.3">
      <c r="A212" s="90"/>
      <c r="B212" s="83"/>
      <c r="C212" s="84"/>
      <c r="D212" s="95" t="s">
        <v>302</v>
      </c>
      <c r="E212" s="103">
        <v>4</v>
      </c>
      <c r="F212" s="103">
        <v>3</v>
      </c>
      <c r="G212" s="103">
        <v>0</v>
      </c>
      <c r="H212" s="103">
        <v>1</v>
      </c>
      <c r="I212" s="103">
        <v>0</v>
      </c>
      <c r="J212" s="104">
        <f t="shared" si="13"/>
        <v>8</v>
      </c>
    </row>
    <row r="213" spans="1:10" s="81" customFormat="1" ht="17.399999999999999" x14ac:dyDescent="0.3">
      <c r="A213" s="90"/>
      <c r="B213" s="83"/>
      <c r="C213" s="84"/>
      <c r="D213" s="95" t="s">
        <v>303</v>
      </c>
      <c r="E213" s="103">
        <v>4</v>
      </c>
      <c r="F213" s="103">
        <v>2</v>
      </c>
      <c r="G213" s="103">
        <v>0</v>
      </c>
      <c r="H213" s="103">
        <v>0</v>
      </c>
      <c r="I213" s="103">
        <v>0</v>
      </c>
      <c r="J213" s="104">
        <f t="shared" si="13"/>
        <v>6</v>
      </c>
    </row>
    <row r="214" spans="1:10" s="81" customFormat="1" ht="17.399999999999999" x14ac:dyDescent="0.3">
      <c r="A214" s="90"/>
      <c r="B214" s="83"/>
      <c r="C214" s="84"/>
      <c r="D214" s="95" t="s">
        <v>304</v>
      </c>
      <c r="E214" s="103">
        <v>4</v>
      </c>
      <c r="F214" s="103">
        <v>2</v>
      </c>
      <c r="G214" s="103">
        <v>0</v>
      </c>
      <c r="H214" s="103">
        <v>0</v>
      </c>
      <c r="I214" s="103">
        <v>0</v>
      </c>
      <c r="J214" s="104">
        <f t="shared" si="13"/>
        <v>6</v>
      </c>
    </row>
    <row r="215" spans="1:10" s="81" customFormat="1" ht="17.399999999999999" x14ac:dyDescent="0.3">
      <c r="A215" s="90"/>
      <c r="B215" s="83"/>
      <c r="C215" s="84"/>
      <c r="D215" s="95" t="s">
        <v>305</v>
      </c>
      <c r="E215" s="103">
        <v>4</v>
      </c>
      <c r="F215" s="103">
        <v>3</v>
      </c>
      <c r="G215" s="103">
        <v>0</v>
      </c>
      <c r="H215" s="103">
        <v>0</v>
      </c>
      <c r="I215" s="103">
        <v>0</v>
      </c>
      <c r="J215" s="104">
        <f t="shared" si="13"/>
        <v>7</v>
      </c>
    </row>
    <row r="216" spans="1:10" s="81" customFormat="1" ht="17.399999999999999" x14ac:dyDescent="0.3">
      <c r="A216" s="90"/>
      <c r="B216" s="83"/>
      <c r="C216" s="84"/>
      <c r="D216" s="95" t="s">
        <v>306</v>
      </c>
      <c r="E216" s="103">
        <v>4</v>
      </c>
      <c r="F216" s="103">
        <v>3</v>
      </c>
      <c r="G216" s="103">
        <v>0</v>
      </c>
      <c r="H216" s="103">
        <v>0</v>
      </c>
      <c r="I216" s="103">
        <v>0</v>
      </c>
      <c r="J216" s="104">
        <f t="shared" si="13"/>
        <v>7</v>
      </c>
    </row>
    <row r="217" spans="1:10" s="81" customFormat="1" ht="17.399999999999999" x14ac:dyDescent="0.3">
      <c r="A217" s="90"/>
      <c r="B217" s="83"/>
      <c r="C217" s="85"/>
      <c r="D217" s="95" t="s">
        <v>307</v>
      </c>
      <c r="E217" s="103">
        <v>4</v>
      </c>
      <c r="F217" s="103">
        <v>3</v>
      </c>
      <c r="G217" s="103">
        <v>0</v>
      </c>
      <c r="H217" s="103">
        <v>0</v>
      </c>
      <c r="I217" s="103">
        <v>0</v>
      </c>
      <c r="J217" s="104">
        <f t="shared" si="13"/>
        <v>7</v>
      </c>
    </row>
    <row r="218" spans="1:10" s="81" customFormat="1" ht="17.399999999999999" x14ac:dyDescent="0.3">
      <c r="A218" s="90"/>
      <c r="B218" s="83"/>
      <c r="C218" s="84"/>
      <c r="D218" s="95" t="s">
        <v>308</v>
      </c>
      <c r="E218" s="103">
        <v>4</v>
      </c>
      <c r="F218" s="103">
        <v>3</v>
      </c>
      <c r="G218" s="103">
        <v>0</v>
      </c>
      <c r="H218" s="103">
        <v>0</v>
      </c>
      <c r="I218" s="103">
        <v>0</v>
      </c>
      <c r="J218" s="104">
        <f t="shared" si="13"/>
        <v>7</v>
      </c>
    </row>
    <row r="219" spans="1:10" s="81" customFormat="1" ht="17.399999999999999" x14ac:dyDescent="0.3">
      <c r="A219" s="90"/>
      <c r="B219" s="83"/>
      <c r="C219" s="84"/>
      <c r="D219" s="95" t="s">
        <v>309</v>
      </c>
      <c r="E219" s="103">
        <v>4</v>
      </c>
      <c r="F219" s="103">
        <v>2</v>
      </c>
      <c r="G219" s="103">
        <v>1</v>
      </c>
      <c r="H219" s="103">
        <v>0</v>
      </c>
      <c r="I219" s="103">
        <v>0</v>
      </c>
      <c r="J219" s="104">
        <f t="shared" si="13"/>
        <v>7</v>
      </c>
    </row>
    <row r="220" spans="1:10" s="81" customFormat="1" ht="17.399999999999999" x14ac:dyDescent="0.3">
      <c r="A220" s="90"/>
      <c r="B220" s="83"/>
      <c r="C220" s="84"/>
      <c r="D220" s="95" t="s">
        <v>88</v>
      </c>
      <c r="E220" s="103">
        <v>4</v>
      </c>
      <c r="F220" s="103">
        <v>3</v>
      </c>
      <c r="G220" s="103">
        <v>0</v>
      </c>
      <c r="H220" s="103">
        <v>0</v>
      </c>
      <c r="I220" s="103">
        <v>0</v>
      </c>
      <c r="J220" s="104">
        <f t="shared" si="13"/>
        <v>7</v>
      </c>
    </row>
    <row r="221" spans="1:10" s="81" customFormat="1" ht="17.399999999999999" x14ac:dyDescent="0.3">
      <c r="A221" s="90"/>
      <c r="B221" s="83"/>
      <c r="C221" s="84"/>
      <c r="D221" s="95" t="s">
        <v>310</v>
      </c>
      <c r="E221" s="85">
        <v>4</v>
      </c>
      <c r="F221" s="85">
        <v>3</v>
      </c>
      <c r="G221" s="85">
        <v>0</v>
      </c>
      <c r="H221" s="85">
        <v>0</v>
      </c>
      <c r="I221" s="85">
        <v>0</v>
      </c>
      <c r="J221" s="101">
        <f t="shared" si="13"/>
        <v>7</v>
      </c>
    </row>
    <row r="222" spans="1:10" s="81" customFormat="1" ht="17.399999999999999" x14ac:dyDescent="0.3">
      <c r="A222" s="90"/>
      <c r="B222" s="83"/>
      <c r="C222" s="84"/>
      <c r="D222" s="95" t="s">
        <v>311</v>
      </c>
      <c r="E222" s="103">
        <v>4</v>
      </c>
      <c r="F222" s="103">
        <v>1</v>
      </c>
      <c r="G222" s="103">
        <v>1</v>
      </c>
      <c r="H222" s="103">
        <v>1</v>
      </c>
      <c r="I222" s="103">
        <v>0</v>
      </c>
      <c r="J222" s="104">
        <f t="shared" ref="J222:J226" si="14">SUM(E222:I222)</f>
        <v>7</v>
      </c>
    </row>
    <row r="223" spans="1:10" s="81" customFormat="1" ht="17.399999999999999" x14ac:dyDescent="0.3">
      <c r="A223" s="90"/>
      <c r="B223" s="83"/>
      <c r="C223" s="84"/>
      <c r="D223" s="95" t="s">
        <v>312</v>
      </c>
      <c r="E223" s="103">
        <v>4</v>
      </c>
      <c r="F223" s="103">
        <v>3</v>
      </c>
      <c r="G223" s="103">
        <v>0</v>
      </c>
      <c r="H223" s="103">
        <v>0</v>
      </c>
      <c r="I223" s="103">
        <v>0</v>
      </c>
      <c r="J223" s="104">
        <f t="shared" si="14"/>
        <v>7</v>
      </c>
    </row>
    <row r="224" spans="1:10" s="81" customFormat="1" ht="17.399999999999999" x14ac:dyDescent="0.3">
      <c r="A224" s="90"/>
      <c r="B224" s="83"/>
      <c r="C224" s="84"/>
      <c r="D224" s="95" t="s">
        <v>313</v>
      </c>
      <c r="E224" s="103">
        <v>4</v>
      </c>
      <c r="F224" s="103">
        <v>3</v>
      </c>
      <c r="G224" s="103">
        <v>0</v>
      </c>
      <c r="H224" s="103">
        <v>0</v>
      </c>
      <c r="I224" s="103">
        <v>0</v>
      </c>
      <c r="J224" s="104">
        <f t="shared" si="14"/>
        <v>7</v>
      </c>
    </row>
    <row r="225" spans="1:10" s="81" customFormat="1" ht="17.399999999999999" x14ac:dyDescent="0.3">
      <c r="A225" s="90"/>
      <c r="B225" s="83"/>
      <c r="C225" s="84"/>
      <c r="D225" s="95" t="s">
        <v>314</v>
      </c>
      <c r="E225" s="103">
        <v>4</v>
      </c>
      <c r="F225" s="103">
        <v>3</v>
      </c>
      <c r="G225" s="103">
        <v>0</v>
      </c>
      <c r="H225" s="103">
        <v>0</v>
      </c>
      <c r="I225" s="103">
        <v>0</v>
      </c>
      <c r="J225" s="104">
        <f t="shared" si="14"/>
        <v>7</v>
      </c>
    </row>
    <row r="226" spans="1:10" s="81" customFormat="1" ht="17.399999999999999" x14ac:dyDescent="0.3">
      <c r="A226" s="90"/>
      <c r="B226" s="83"/>
      <c r="C226" s="84"/>
      <c r="D226" s="95" t="s">
        <v>315</v>
      </c>
      <c r="E226" s="103">
        <v>4</v>
      </c>
      <c r="F226" s="103">
        <v>3</v>
      </c>
      <c r="G226" s="103">
        <v>0</v>
      </c>
      <c r="H226" s="103">
        <v>1</v>
      </c>
      <c r="I226" s="103">
        <v>0</v>
      </c>
      <c r="J226" s="104">
        <f t="shared" si="14"/>
        <v>8</v>
      </c>
    </row>
    <row r="227" spans="1:10" s="81" customFormat="1" ht="17.399999999999999" x14ac:dyDescent="0.3">
      <c r="A227" s="90"/>
      <c r="B227" s="83"/>
      <c r="C227" s="84"/>
      <c r="D227" s="95"/>
      <c r="E227" s="103"/>
      <c r="F227" s="103"/>
      <c r="G227" s="103"/>
      <c r="H227" s="103"/>
      <c r="I227" s="103"/>
      <c r="J227" s="104"/>
    </row>
    <row r="228" spans="1:10" s="81" customFormat="1" ht="17.399999999999999" x14ac:dyDescent="0.3">
      <c r="A228" s="90"/>
      <c r="B228" s="83"/>
      <c r="C228" s="84"/>
      <c r="D228" s="95"/>
      <c r="E228" s="103"/>
      <c r="F228" s="103"/>
      <c r="G228" s="103"/>
      <c r="H228" s="103"/>
      <c r="I228" s="103"/>
      <c r="J228" s="104"/>
    </row>
    <row r="229" spans="1:10" s="81" customFormat="1" ht="17.399999999999999" x14ac:dyDescent="0.3">
      <c r="A229" s="90">
        <v>13</v>
      </c>
      <c r="B229" s="83" t="s">
        <v>190</v>
      </c>
      <c r="C229" s="84" t="s">
        <v>191</v>
      </c>
      <c r="D229" s="97" t="s">
        <v>198</v>
      </c>
      <c r="E229" s="85"/>
      <c r="F229" s="85"/>
      <c r="G229" s="85"/>
      <c r="H229" s="85"/>
      <c r="I229" s="85"/>
      <c r="J229" s="101"/>
    </row>
    <row r="230" spans="1:10" s="81" customFormat="1" ht="17.399999999999999" x14ac:dyDescent="0.3">
      <c r="A230" s="90"/>
      <c r="B230" s="83"/>
      <c r="C230" s="84"/>
      <c r="D230" s="97" t="s">
        <v>199</v>
      </c>
      <c r="E230" s="85">
        <v>4</v>
      </c>
      <c r="F230" s="85">
        <v>3</v>
      </c>
      <c r="G230" s="85">
        <v>1</v>
      </c>
      <c r="H230" s="85">
        <v>1</v>
      </c>
      <c r="I230" s="85">
        <v>0</v>
      </c>
      <c r="J230" s="101">
        <v>9</v>
      </c>
    </row>
    <row r="231" spans="1:10" s="81" customFormat="1" ht="17.399999999999999" x14ac:dyDescent="0.3">
      <c r="A231" s="90"/>
      <c r="B231" s="83"/>
      <c r="C231" s="84"/>
      <c r="D231" s="97" t="s">
        <v>200</v>
      </c>
      <c r="E231" s="85">
        <v>4</v>
      </c>
      <c r="F231" s="85">
        <v>3</v>
      </c>
      <c r="G231" s="85">
        <v>0</v>
      </c>
      <c r="H231" s="85">
        <v>0</v>
      </c>
      <c r="I231" s="85">
        <v>0</v>
      </c>
      <c r="J231" s="101">
        <v>7</v>
      </c>
    </row>
    <row r="232" spans="1:10" s="81" customFormat="1" ht="17.399999999999999" x14ac:dyDescent="0.3">
      <c r="A232" s="90"/>
      <c r="B232" s="83"/>
      <c r="C232" s="84"/>
      <c r="D232" s="97" t="s">
        <v>201</v>
      </c>
      <c r="E232" s="85">
        <v>4</v>
      </c>
      <c r="F232" s="85">
        <v>1</v>
      </c>
      <c r="G232" s="85">
        <v>1</v>
      </c>
      <c r="H232" s="85">
        <v>0</v>
      </c>
      <c r="I232" s="85">
        <v>0</v>
      </c>
      <c r="J232" s="101">
        <v>6</v>
      </c>
    </row>
    <row r="233" spans="1:10" s="81" customFormat="1" ht="17.399999999999999" x14ac:dyDescent="0.3">
      <c r="A233" s="90"/>
      <c r="B233" s="83"/>
      <c r="C233" s="84"/>
      <c r="D233" s="97" t="s">
        <v>202</v>
      </c>
      <c r="E233" s="85">
        <v>4</v>
      </c>
      <c r="F233" s="85">
        <v>3</v>
      </c>
      <c r="G233" s="85">
        <v>0</v>
      </c>
      <c r="H233" s="85">
        <v>0</v>
      </c>
      <c r="I233" s="85">
        <v>0</v>
      </c>
      <c r="J233" s="101">
        <v>7</v>
      </c>
    </row>
    <row r="234" spans="1:10" s="81" customFormat="1" ht="17.399999999999999" x14ac:dyDescent="0.3">
      <c r="A234" s="90"/>
      <c r="B234" s="83"/>
      <c r="C234" s="84"/>
      <c r="D234" s="97" t="s">
        <v>203</v>
      </c>
      <c r="E234" s="85">
        <v>4</v>
      </c>
      <c r="F234" s="85">
        <v>1</v>
      </c>
      <c r="G234" s="85">
        <v>1</v>
      </c>
      <c r="H234" s="85">
        <v>1</v>
      </c>
      <c r="I234" s="85">
        <v>0</v>
      </c>
      <c r="J234" s="101">
        <v>7</v>
      </c>
    </row>
    <row r="235" spans="1:10" s="81" customFormat="1" ht="17.399999999999999" x14ac:dyDescent="0.3">
      <c r="A235" s="90"/>
      <c r="B235" s="83"/>
      <c r="C235" s="84"/>
      <c r="D235" s="97" t="s">
        <v>204</v>
      </c>
      <c r="E235" s="85">
        <v>4</v>
      </c>
      <c r="F235" s="85">
        <v>3</v>
      </c>
      <c r="G235" s="85">
        <v>0</v>
      </c>
      <c r="H235" s="85">
        <v>0</v>
      </c>
      <c r="I235" s="85">
        <v>0</v>
      </c>
      <c r="J235" s="101">
        <v>7</v>
      </c>
    </row>
    <row r="236" spans="1:10" s="81" customFormat="1" ht="17.399999999999999" x14ac:dyDescent="0.3">
      <c r="A236" s="90"/>
      <c r="B236" s="83"/>
      <c r="C236" s="84"/>
      <c r="D236" s="100" t="s">
        <v>205</v>
      </c>
      <c r="E236" s="85">
        <v>4</v>
      </c>
      <c r="F236" s="85">
        <v>2</v>
      </c>
      <c r="G236" s="85">
        <v>1</v>
      </c>
      <c r="H236" s="85">
        <v>0</v>
      </c>
      <c r="I236" s="85">
        <v>0</v>
      </c>
      <c r="J236" s="101">
        <v>7</v>
      </c>
    </row>
    <row r="237" spans="1:10" s="81" customFormat="1" ht="17.399999999999999" x14ac:dyDescent="0.3">
      <c r="A237" s="90"/>
      <c r="B237" s="83"/>
      <c r="C237" s="84"/>
      <c r="D237" s="97" t="s">
        <v>206</v>
      </c>
      <c r="E237" s="85">
        <v>4</v>
      </c>
      <c r="F237" s="85">
        <v>3</v>
      </c>
      <c r="G237" s="85">
        <v>0</v>
      </c>
      <c r="H237" s="85">
        <v>0</v>
      </c>
      <c r="I237" s="85">
        <v>0</v>
      </c>
      <c r="J237" s="101">
        <v>7</v>
      </c>
    </row>
    <row r="238" spans="1:10" s="81" customFormat="1" ht="17.399999999999999" x14ac:dyDescent="0.3">
      <c r="A238" s="90"/>
      <c r="B238" s="83"/>
      <c r="C238" s="84"/>
      <c r="D238" s="97" t="s">
        <v>207</v>
      </c>
      <c r="E238" s="85">
        <v>4</v>
      </c>
      <c r="F238" s="85">
        <v>3</v>
      </c>
      <c r="G238" s="85">
        <v>0</v>
      </c>
      <c r="H238" s="85">
        <v>0</v>
      </c>
      <c r="I238" s="85">
        <v>0</v>
      </c>
      <c r="J238" s="101">
        <v>7</v>
      </c>
    </row>
    <row r="239" spans="1:10" s="81" customFormat="1" ht="17.399999999999999" x14ac:dyDescent="0.3">
      <c r="A239" s="90"/>
      <c r="B239" s="83"/>
      <c r="C239" s="84"/>
      <c r="D239" s="97" t="s">
        <v>208</v>
      </c>
      <c r="E239" s="85">
        <v>4</v>
      </c>
      <c r="F239" s="85">
        <v>1</v>
      </c>
      <c r="G239" s="85">
        <v>0</v>
      </c>
      <c r="H239" s="85">
        <v>0</v>
      </c>
      <c r="I239" s="85">
        <v>0</v>
      </c>
      <c r="J239" s="101">
        <v>5</v>
      </c>
    </row>
    <row r="240" spans="1:10" s="81" customFormat="1" ht="17.399999999999999" x14ac:dyDescent="0.3">
      <c r="A240" s="90"/>
      <c r="B240" s="83"/>
      <c r="C240" s="84"/>
      <c r="D240" s="97" t="s">
        <v>209</v>
      </c>
      <c r="E240" s="85">
        <v>4</v>
      </c>
      <c r="F240" s="85">
        <v>1</v>
      </c>
      <c r="G240" s="85">
        <v>0</v>
      </c>
      <c r="H240" s="85">
        <v>0</v>
      </c>
      <c r="I240" s="85">
        <v>0</v>
      </c>
      <c r="J240" s="101">
        <v>5</v>
      </c>
    </row>
    <row r="241" spans="1:10" s="81" customFormat="1" ht="17.399999999999999" x14ac:dyDescent="0.3">
      <c r="A241" s="90"/>
      <c r="B241" s="83"/>
      <c r="C241" s="84"/>
      <c r="D241" s="97" t="s">
        <v>210</v>
      </c>
      <c r="E241" s="85">
        <v>4</v>
      </c>
      <c r="F241" s="85">
        <v>2</v>
      </c>
      <c r="G241" s="85">
        <v>0</v>
      </c>
      <c r="H241" s="85">
        <v>0</v>
      </c>
      <c r="I241" s="85">
        <v>0</v>
      </c>
      <c r="J241" s="101">
        <v>6</v>
      </c>
    </row>
    <row r="242" spans="1:10" s="81" customFormat="1" ht="17.399999999999999" x14ac:dyDescent="0.3">
      <c r="A242" s="90"/>
      <c r="B242" s="83"/>
      <c r="C242" s="84"/>
      <c r="D242" s="97" t="s">
        <v>211</v>
      </c>
      <c r="E242" s="85">
        <v>4</v>
      </c>
      <c r="F242" s="85">
        <v>1</v>
      </c>
      <c r="G242" s="85">
        <v>0</v>
      </c>
      <c r="H242" s="85">
        <v>0</v>
      </c>
      <c r="I242" s="85">
        <v>0</v>
      </c>
      <c r="J242" s="101">
        <v>5</v>
      </c>
    </row>
    <row r="243" spans="1:10" s="81" customFormat="1" ht="17.399999999999999" x14ac:dyDescent="0.3">
      <c r="A243" s="90"/>
      <c r="B243" s="83"/>
      <c r="C243" s="84"/>
      <c r="D243" s="97" t="s">
        <v>212</v>
      </c>
      <c r="E243" s="85">
        <v>4</v>
      </c>
      <c r="F243" s="85">
        <v>2</v>
      </c>
      <c r="G243" s="85">
        <v>0</v>
      </c>
      <c r="H243" s="85">
        <v>0</v>
      </c>
      <c r="I243" s="85">
        <v>0</v>
      </c>
      <c r="J243" s="101">
        <v>6</v>
      </c>
    </row>
    <row r="244" spans="1:10" s="81" customFormat="1" ht="17.399999999999999" x14ac:dyDescent="0.3">
      <c r="A244" s="90"/>
      <c r="B244" s="83"/>
      <c r="C244" s="84"/>
      <c r="D244" s="97" t="s">
        <v>213</v>
      </c>
      <c r="E244" s="85">
        <v>4</v>
      </c>
      <c r="F244" s="85">
        <v>1</v>
      </c>
      <c r="G244" s="85">
        <v>0</v>
      </c>
      <c r="H244" s="85">
        <v>1</v>
      </c>
      <c r="I244" s="85">
        <v>0</v>
      </c>
      <c r="J244" s="101">
        <v>6</v>
      </c>
    </row>
    <row r="245" spans="1:10" s="81" customFormat="1" ht="17.399999999999999" x14ac:dyDescent="0.3">
      <c r="A245" s="90"/>
      <c r="B245" s="83"/>
      <c r="C245" s="84"/>
      <c r="D245" s="97" t="s">
        <v>214</v>
      </c>
      <c r="E245" s="103">
        <v>4</v>
      </c>
      <c r="F245" s="103">
        <v>3</v>
      </c>
      <c r="G245" s="103">
        <v>1</v>
      </c>
      <c r="H245" s="103">
        <v>0</v>
      </c>
      <c r="I245" s="103">
        <v>0</v>
      </c>
      <c r="J245" s="104">
        <v>8</v>
      </c>
    </row>
    <row r="246" spans="1:10" s="81" customFormat="1" ht="17.399999999999999" x14ac:dyDescent="0.3">
      <c r="A246" s="90"/>
      <c r="B246" s="83"/>
      <c r="C246" s="84"/>
      <c r="D246" s="97" t="s">
        <v>215</v>
      </c>
      <c r="E246" s="85">
        <v>4</v>
      </c>
      <c r="F246" s="85">
        <v>3</v>
      </c>
      <c r="G246" s="85">
        <v>1</v>
      </c>
      <c r="H246" s="85">
        <v>0</v>
      </c>
      <c r="I246" s="85">
        <v>0</v>
      </c>
      <c r="J246" s="101">
        <v>8</v>
      </c>
    </row>
    <row r="247" spans="1:10" s="81" customFormat="1" ht="17.399999999999999" x14ac:dyDescent="0.3">
      <c r="A247" s="90"/>
      <c r="B247" s="83"/>
      <c r="C247" s="84"/>
      <c r="D247" s="97" t="s">
        <v>216</v>
      </c>
      <c r="E247" s="85">
        <v>4</v>
      </c>
      <c r="F247" s="85">
        <v>1</v>
      </c>
      <c r="G247" s="85">
        <v>1</v>
      </c>
      <c r="H247" s="85">
        <v>1</v>
      </c>
      <c r="I247" s="85">
        <v>0</v>
      </c>
      <c r="J247" s="101">
        <v>7</v>
      </c>
    </row>
    <row r="248" spans="1:10" s="81" customFormat="1" ht="17.399999999999999" x14ac:dyDescent="0.3">
      <c r="A248" s="90"/>
      <c r="B248" s="83"/>
      <c r="C248" s="84"/>
      <c r="D248" s="97" t="s">
        <v>217</v>
      </c>
      <c r="E248" s="85">
        <v>4</v>
      </c>
      <c r="F248" s="85">
        <v>3</v>
      </c>
      <c r="G248" s="85">
        <v>1</v>
      </c>
      <c r="H248" s="85">
        <v>0</v>
      </c>
      <c r="I248" s="85">
        <v>0</v>
      </c>
      <c r="J248" s="101">
        <v>8</v>
      </c>
    </row>
    <row r="249" spans="1:10" s="81" customFormat="1" ht="17.399999999999999" x14ac:dyDescent="0.3">
      <c r="A249" s="90"/>
      <c r="B249" s="83"/>
      <c r="C249" s="84"/>
      <c r="D249" s="97" t="s">
        <v>218</v>
      </c>
      <c r="E249" s="85">
        <v>4</v>
      </c>
      <c r="F249" s="85">
        <v>1</v>
      </c>
      <c r="G249" s="85">
        <v>0</v>
      </c>
      <c r="H249" s="85">
        <v>1</v>
      </c>
      <c r="I249" s="85">
        <v>0</v>
      </c>
      <c r="J249" s="101">
        <v>6</v>
      </c>
    </row>
    <row r="250" spans="1:10" s="81" customFormat="1" ht="17.399999999999999" x14ac:dyDescent="0.3">
      <c r="A250" s="90"/>
      <c r="B250" s="83"/>
      <c r="C250" s="84"/>
      <c r="D250" s="97" t="s">
        <v>219</v>
      </c>
      <c r="E250" s="85">
        <v>4</v>
      </c>
      <c r="F250" s="85">
        <v>2</v>
      </c>
      <c r="G250" s="85">
        <v>0</v>
      </c>
      <c r="H250" s="85">
        <v>1</v>
      </c>
      <c r="I250" s="85">
        <v>0</v>
      </c>
      <c r="J250" s="101">
        <v>7</v>
      </c>
    </row>
    <row r="251" spans="1:10" s="81" customFormat="1" ht="17.399999999999999" x14ac:dyDescent="0.3">
      <c r="A251" s="90"/>
      <c r="B251" s="83"/>
      <c r="C251" s="84"/>
      <c r="D251" s="97" t="s">
        <v>220</v>
      </c>
      <c r="E251" s="85">
        <v>4</v>
      </c>
      <c r="F251" s="85">
        <v>3</v>
      </c>
      <c r="G251" s="85">
        <v>0</v>
      </c>
      <c r="H251" s="85">
        <v>0</v>
      </c>
      <c r="I251" s="85">
        <v>0</v>
      </c>
      <c r="J251" s="101">
        <v>7</v>
      </c>
    </row>
    <row r="252" spans="1:10" s="81" customFormat="1" ht="17.399999999999999" x14ac:dyDescent="0.3">
      <c r="A252" s="90"/>
      <c r="B252" s="83"/>
      <c r="C252" s="84"/>
      <c r="D252" s="97" t="s">
        <v>221</v>
      </c>
      <c r="E252" s="85">
        <v>4</v>
      </c>
      <c r="F252" s="85">
        <v>1</v>
      </c>
      <c r="G252" s="85">
        <v>0</v>
      </c>
      <c r="H252" s="85">
        <v>0</v>
      </c>
      <c r="I252" s="85">
        <v>0</v>
      </c>
      <c r="J252" s="101">
        <v>5</v>
      </c>
    </row>
    <row r="253" spans="1:10" s="81" customFormat="1" ht="17.399999999999999" x14ac:dyDescent="0.3">
      <c r="A253" s="90"/>
      <c r="B253" s="83"/>
      <c r="C253" s="84"/>
      <c r="D253" s="97" t="s">
        <v>222</v>
      </c>
      <c r="E253" s="85">
        <v>4</v>
      </c>
      <c r="F253" s="85">
        <v>2</v>
      </c>
      <c r="G253" s="85">
        <v>1</v>
      </c>
      <c r="H253" s="85">
        <v>0</v>
      </c>
      <c r="I253" s="85">
        <v>0</v>
      </c>
      <c r="J253" s="101">
        <v>7</v>
      </c>
    </row>
    <row r="254" spans="1:10" s="81" customFormat="1" ht="17.399999999999999" x14ac:dyDescent="0.3">
      <c r="A254" s="90"/>
      <c r="B254" s="83"/>
      <c r="C254" s="84"/>
      <c r="D254" s="97" t="s">
        <v>223</v>
      </c>
      <c r="E254" s="85">
        <v>4</v>
      </c>
      <c r="F254" s="85">
        <v>3</v>
      </c>
      <c r="G254" s="85">
        <v>0</v>
      </c>
      <c r="H254" s="85">
        <v>0</v>
      </c>
      <c r="I254" s="85">
        <v>0</v>
      </c>
      <c r="J254" s="101">
        <v>7</v>
      </c>
    </row>
    <row r="255" spans="1:10" s="81" customFormat="1" ht="17.399999999999999" x14ac:dyDescent="0.3">
      <c r="A255" s="90"/>
      <c r="B255" s="83"/>
      <c r="C255" s="84"/>
      <c r="D255" s="97" t="s">
        <v>224</v>
      </c>
      <c r="E255" s="85">
        <v>4</v>
      </c>
      <c r="F255" s="85">
        <v>1</v>
      </c>
      <c r="G255" s="85">
        <v>0</v>
      </c>
      <c r="H255" s="85">
        <v>0</v>
      </c>
      <c r="I255" s="85">
        <v>0</v>
      </c>
      <c r="J255" s="101">
        <v>5</v>
      </c>
    </row>
    <row r="256" spans="1:10" s="81" customFormat="1" ht="17.399999999999999" x14ac:dyDescent="0.3">
      <c r="A256" s="90"/>
      <c r="B256" s="83"/>
      <c r="C256" s="84"/>
      <c r="D256" s="117" t="s">
        <v>225</v>
      </c>
      <c r="E256" s="85">
        <v>4</v>
      </c>
      <c r="F256" s="85">
        <v>1</v>
      </c>
      <c r="G256" s="85">
        <v>0</v>
      </c>
      <c r="H256" s="85">
        <v>0</v>
      </c>
      <c r="I256" s="85">
        <v>0</v>
      </c>
      <c r="J256" s="101">
        <v>5</v>
      </c>
    </row>
    <row r="257" spans="1:10" s="81" customFormat="1" ht="17.399999999999999" x14ac:dyDescent="0.3">
      <c r="A257" s="90"/>
      <c r="B257" s="83"/>
      <c r="C257" s="84"/>
      <c r="D257" s="97" t="s">
        <v>226</v>
      </c>
      <c r="E257" s="85">
        <v>4</v>
      </c>
      <c r="F257" s="85">
        <v>1</v>
      </c>
      <c r="G257" s="85">
        <v>0</v>
      </c>
      <c r="H257" s="85">
        <v>0</v>
      </c>
      <c r="I257" s="85">
        <v>0</v>
      </c>
      <c r="J257" s="101">
        <v>5</v>
      </c>
    </row>
    <row r="258" spans="1:10" s="81" customFormat="1" ht="17.399999999999999" x14ac:dyDescent="0.3">
      <c r="A258" s="90"/>
      <c r="B258" s="83"/>
      <c r="C258" s="84"/>
      <c r="D258" s="97" t="s">
        <v>227</v>
      </c>
      <c r="E258" s="85">
        <v>4</v>
      </c>
      <c r="F258" s="85">
        <v>1</v>
      </c>
      <c r="G258" s="85">
        <v>0</v>
      </c>
      <c r="H258" s="85">
        <v>0</v>
      </c>
      <c r="I258" s="85">
        <v>0</v>
      </c>
      <c r="J258" s="101">
        <v>5</v>
      </c>
    </row>
    <row r="259" spans="1:10" s="81" customFormat="1" ht="17.399999999999999" x14ac:dyDescent="0.3">
      <c r="A259" s="90"/>
      <c r="B259" s="83"/>
      <c r="C259" s="84"/>
      <c r="D259" s="97" t="s">
        <v>228</v>
      </c>
      <c r="E259" s="85">
        <v>4</v>
      </c>
      <c r="F259" s="85">
        <v>1</v>
      </c>
      <c r="G259" s="85">
        <v>1</v>
      </c>
      <c r="H259" s="85">
        <v>1</v>
      </c>
      <c r="I259" s="85">
        <v>0</v>
      </c>
      <c r="J259" s="101">
        <v>7</v>
      </c>
    </row>
    <row r="260" spans="1:10" s="81" customFormat="1" ht="17.399999999999999" x14ac:dyDescent="0.3">
      <c r="A260" s="90"/>
      <c r="B260" s="83"/>
      <c r="C260" s="84"/>
      <c r="D260" s="97" t="s">
        <v>229</v>
      </c>
      <c r="E260" s="85">
        <v>4</v>
      </c>
      <c r="F260" s="85">
        <v>3</v>
      </c>
      <c r="G260" s="85">
        <v>1</v>
      </c>
      <c r="H260" s="85">
        <v>0</v>
      </c>
      <c r="I260" s="85">
        <v>0</v>
      </c>
      <c r="J260" s="101">
        <v>8</v>
      </c>
    </row>
    <row r="261" spans="1:10" s="81" customFormat="1" ht="17.399999999999999" x14ac:dyDescent="0.3">
      <c r="A261" s="90"/>
      <c r="B261" s="83"/>
      <c r="C261" s="84"/>
      <c r="D261" s="97" t="s">
        <v>230</v>
      </c>
      <c r="E261" s="85">
        <v>4</v>
      </c>
      <c r="F261" s="85">
        <v>1</v>
      </c>
      <c r="G261" s="85">
        <v>1</v>
      </c>
      <c r="H261" s="85">
        <v>1</v>
      </c>
      <c r="I261" s="85">
        <v>0</v>
      </c>
      <c r="J261" s="101">
        <v>7</v>
      </c>
    </row>
    <row r="262" spans="1:10" s="81" customFormat="1" ht="17.399999999999999" x14ac:dyDescent="0.3">
      <c r="A262" s="90"/>
      <c r="B262" s="83"/>
      <c r="C262" s="84"/>
      <c r="D262" s="97" t="s">
        <v>231</v>
      </c>
      <c r="E262" s="85">
        <v>4</v>
      </c>
      <c r="F262" s="85">
        <v>1</v>
      </c>
      <c r="G262" s="85">
        <v>0</v>
      </c>
      <c r="H262" s="85">
        <v>0</v>
      </c>
      <c r="I262" s="85">
        <v>0</v>
      </c>
      <c r="J262" s="101">
        <v>5</v>
      </c>
    </row>
    <row r="263" spans="1:10" s="81" customFormat="1" ht="17.399999999999999" x14ac:dyDescent="0.3">
      <c r="A263" s="90"/>
      <c r="B263" s="83"/>
      <c r="C263" s="84"/>
      <c r="D263" s="97" t="s">
        <v>232</v>
      </c>
      <c r="E263" s="85">
        <v>4</v>
      </c>
      <c r="F263" s="85">
        <v>1</v>
      </c>
      <c r="G263" s="85">
        <v>0</v>
      </c>
      <c r="H263" s="85">
        <v>0</v>
      </c>
      <c r="I263" s="85">
        <v>0</v>
      </c>
      <c r="J263" s="101">
        <v>5</v>
      </c>
    </row>
    <row r="264" spans="1:10" s="81" customFormat="1" ht="17.399999999999999" x14ac:dyDescent="0.3">
      <c r="A264" s="90"/>
      <c r="B264" s="83"/>
      <c r="C264" s="84"/>
      <c r="D264" s="97" t="s">
        <v>233</v>
      </c>
      <c r="E264" s="85">
        <v>4</v>
      </c>
      <c r="F264" s="85">
        <v>1</v>
      </c>
      <c r="G264" s="85">
        <v>0</v>
      </c>
      <c r="H264" s="85">
        <v>0</v>
      </c>
      <c r="I264" s="85">
        <v>0</v>
      </c>
      <c r="J264" s="101">
        <v>5</v>
      </c>
    </row>
    <row r="265" spans="1:10" s="81" customFormat="1" ht="17.399999999999999" x14ac:dyDescent="0.3">
      <c r="A265" s="90"/>
      <c r="B265" s="83"/>
      <c r="C265" s="84"/>
      <c r="D265" s="97" t="s">
        <v>234</v>
      </c>
      <c r="E265" s="85">
        <v>4</v>
      </c>
      <c r="F265" s="85">
        <v>3</v>
      </c>
      <c r="G265" s="85">
        <v>0</v>
      </c>
      <c r="H265" s="85">
        <v>0</v>
      </c>
      <c r="I265" s="85">
        <v>0</v>
      </c>
      <c r="J265" s="101">
        <v>7</v>
      </c>
    </row>
    <row r="266" spans="1:10" s="81" customFormat="1" ht="17.399999999999999" x14ac:dyDescent="0.3">
      <c r="A266" s="90"/>
      <c r="B266" s="83"/>
      <c r="C266" s="84"/>
      <c r="D266" s="97" t="s">
        <v>235</v>
      </c>
      <c r="E266" s="85">
        <v>4</v>
      </c>
      <c r="F266" s="85">
        <v>1</v>
      </c>
      <c r="G266" s="85">
        <v>1</v>
      </c>
      <c r="H266" s="85">
        <v>1</v>
      </c>
      <c r="I266" s="85">
        <v>0</v>
      </c>
      <c r="J266" s="101">
        <v>7</v>
      </c>
    </row>
    <row r="267" spans="1:10" s="81" customFormat="1" ht="17.399999999999999" x14ac:dyDescent="0.3">
      <c r="A267" s="90"/>
      <c r="B267" s="83"/>
      <c r="C267" s="84"/>
      <c r="D267" s="97" t="s">
        <v>236</v>
      </c>
      <c r="E267" s="85">
        <v>4</v>
      </c>
      <c r="F267" s="85">
        <v>2</v>
      </c>
      <c r="G267" s="85">
        <v>0</v>
      </c>
      <c r="H267" s="85">
        <v>0</v>
      </c>
      <c r="I267" s="85">
        <v>0</v>
      </c>
      <c r="J267" s="101">
        <v>6</v>
      </c>
    </row>
    <row r="268" spans="1:10" s="81" customFormat="1" ht="17.399999999999999" x14ac:dyDescent="0.3">
      <c r="A268" s="90"/>
      <c r="B268" s="83"/>
      <c r="C268" s="84"/>
      <c r="D268" s="97" t="s">
        <v>237</v>
      </c>
      <c r="E268" s="85">
        <v>4</v>
      </c>
      <c r="F268" s="85">
        <v>1</v>
      </c>
      <c r="G268" s="85">
        <v>0</v>
      </c>
      <c r="H268" s="85">
        <v>0</v>
      </c>
      <c r="I268" s="85">
        <v>0</v>
      </c>
      <c r="J268" s="101">
        <v>5</v>
      </c>
    </row>
    <row r="269" spans="1:10" s="81" customFormat="1" ht="17.399999999999999" x14ac:dyDescent="0.3">
      <c r="A269" s="90"/>
      <c r="B269" s="83"/>
      <c r="C269" s="84"/>
      <c r="D269" s="97" t="s">
        <v>238</v>
      </c>
      <c r="E269" s="85">
        <v>4</v>
      </c>
      <c r="F269" s="85">
        <v>2</v>
      </c>
      <c r="G269" s="85">
        <v>0</v>
      </c>
      <c r="H269" s="85">
        <v>0</v>
      </c>
      <c r="I269" s="85">
        <v>0</v>
      </c>
      <c r="J269" s="101">
        <v>5</v>
      </c>
    </row>
    <row r="270" spans="1:10" s="81" customFormat="1" ht="17.399999999999999" x14ac:dyDescent="0.3">
      <c r="A270" s="90"/>
      <c r="B270" s="83"/>
      <c r="C270" s="84"/>
      <c r="D270" s="97" t="s">
        <v>239</v>
      </c>
      <c r="E270" s="85">
        <v>4</v>
      </c>
      <c r="F270" s="85">
        <v>2</v>
      </c>
      <c r="G270" s="85">
        <v>0</v>
      </c>
      <c r="H270" s="85">
        <v>0</v>
      </c>
      <c r="I270" s="85">
        <v>0</v>
      </c>
      <c r="J270" s="101">
        <v>6</v>
      </c>
    </row>
    <row r="271" spans="1:10" s="81" customFormat="1" ht="17.399999999999999" x14ac:dyDescent="0.3">
      <c r="A271" s="90"/>
      <c r="B271" s="83"/>
      <c r="C271" s="84"/>
      <c r="D271" s="97" t="s">
        <v>240</v>
      </c>
      <c r="E271" s="85">
        <v>4</v>
      </c>
      <c r="F271" s="85">
        <v>1</v>
      </c>
      <c r="G271" s="85">
        <v>0</v>
      </c>
      <c r="H271" s="85">
        <v>0</v>
      </c>
      <c r="I271" s="85">
        <v>0</v>
      </c>
      <c r="J271" s="101">
        <v>5</v>
      </c>
    </row>
    <row r="272" spans="1:10" s="81" customFormat="1" ht="17.399999999999999" x14ac:dyDescent="0.3">
      <c r="A272" s="90"/>
      <c r="B272" s="83"/>
      <c r="C272" s="84"/>
      <c r="D272" s="97" t="s">
        <v>241</v>
      </c>
      <c r="E272" s="85">
        <v>4</v>
      </c>
      <c r="F272" s="85">
        <v>1</v>
      </c>
      <c r="G272" s="85">
        <v>1</v>
      </c>
      <c r="H272" s="85">
        <v>1</v>
      </c>
      <c r="I272" s="85">
        <v>0</v>
      </c>
      <c r="J272" s="101">
        <v>8</v>
      </c>
    </row>
    <row r="273" spans="1:10" s="81" customFormat="1" ht="17.399999999999999" x14ac:dyDescent="0.3">
      <c r="A273" s="90"/>
      <c r="B273" s="83"/>
      <c r="C273" s="84"/>
      <c r="D273" s="97" t="s">
        <v>242</v>
      </c>
      <c r="E273" s="85">
        <v>4</v>
      </c>
      <c r="F273" s="85">
        <v>3</v>
      </c>
      <c r="G273" s="85">
        <v>1</v>
      </c>
      <c r="H273" s="85">
        <v>1</v>
      </c>
      <c r="I273" s="85">
        <v>0</v>
      </c>
      <c r="J273" s="101">
        <v>9</v>
      </c>
    </row>
    <row r="274" spans="1:10" s="81" customFormat="1" ht="17.399999999999999" x14ac:dyDescent="0.3">
      <c r="A274" s="90"/>
      <c r="B274" s="83"/>
      <c r="C274" s="84"/>
      <c r="D274" s="97" t="s">
        <v>243</v>
      </c>
      <c r="E274" s="85">
        <v>4</v>
      </c>
      <c r="F274" s="85">
        <v>1</v>
      </c>
      <c r="G274" s="85">
        <v>0</v>
      </c>
      <c r="H274" s="85">
        <v>0</v>
      </c>
      <c r="I274" s="85">
        <v>0</v>
      </c>
      <c r="J274" s="101">
        <v>5</v>
      </c>
    </row>
    <row r="275" spans="1:10" s="81" customFormat="1" ht="17.399999999999999" x14ac:dyDescent="0.3">
      <c r="A275" s="90"/>
      <c r="B275" s="83"/>
      <c r="C275" s="84"/>
      <c r="D275" s="97" t="s">
        <v>244</v>
      </c>
      <c r="E275" s="85">
        <v>4</v>
      </c>
      <c r="F275" s="85">
        <v>3</v>
      </c>
      <c r="G275" s="85">
        <v>1</v>
      </c>
      <c r="H275" s="85">
        <v>0</v>
      </c>
      <c r="I275" s="85">
        <v>0</v>
      </c>
      <c r="J275" s="101">
        <v>8</v>
      </c>
    </row>
    <row r="276" spans="1:10" s="81" customFormat="1" ht="17.399999999999999" x14ac:dyDescent="0.3">
      <c r="A276" s="90"/>
      <c r="B276" s="83"/>
      <c r="C276" s="84"/>
      <c r="D276" s="97" t="s">
        <v>245</v>
      </c>
      <c r="E276" s="85">
        <v>4</v>
      </c>
      <c r="F276" s="85">
        <v>1</v>
      </c>
      <c r="G276" s="85">
        <v>0</v>
      </c>
      <c r="H276" s="85">
        <v>0</v>
      </c>
      <c r="I276" s="85">
        <v>0</v>
      </c>
      <c r="J276" s="101">
        <v>5</v>
      </c>
    </row>
    <row r="277" spans="1:10" s="81" customFormat="1" ht="17.399999999999999" x14ac:dyDescent="0.3">
      <c r="A277" s="90"/>
      <c r="B277" s="83"/>
      <c r="C277" s="84"/>
      <c r="D277" s="97" t="s">
        <v>246</v>
      </c>
      <c r="E277" s="85">
        <v>4</v>
      </c>
      <c r="F277" s="85">
        <v>2</v>
      </c>
      <c r="G277" s="85">
        <v>0</v>
      </c>
      <c r="H277" s="85">
        <v>1</v>
      </c>
      <c r="I277" s="85">
        <v>0</v>
      </c>
      <c r="J277" s="101">
        <v>7</v>
      </c>
    </row>
    <row r="278" spans="1:10" s="81" customFormat="1" ht="17.399999999999999" x14ac:dyDescent="0.3">
      <c r="A278" s="90"/>
      <c r="B278" s="83"/>
      <c r="C278" s="84"/>
      <c r="D278" s="97" t="s">
        <v>247</v>
      </c>
      <c r="E278" s="85">
        <v>4</v>
      </c>
      <c r="F278" s="85">
        <v>3</v>
      </c>
      <c r="G278" s="85">
        <v>1</v>
      </c>
      <c r="H278" s="85">
        <v>0</v>
      </c>
      <c r="I278" s="85">
        <v>0</v>
      </c>
      <c r="J278" s="101">
        <v>8</v>
      </c>
    </row>
    <row r="279" spans="1:10" s="81" customFormat="1" ht="17.399999999999999" x14ac:dyDescent="0.3">
      <c r="A279" s="90"/>
      <c r="B279" s="83"/>
      <c r="C279" s="84"/>
      <c r="D279" s="97" t="s">
        <v>248</v>
      </c>
      <c r="E279" s="85">
        <v>4</v>
      </c>
      <c r="F279" s="85">
        <v>1</v>
      </c>
      <c r="G279" s="85">
        <v>0</v>
      </c>
      <c r="H279" s="85">
        <v>1</v>
      </c>
      <c r="I279" s="85">
        <v>0</v>
      </c>
      <c r="J279" s="101">
        <v>6</v>
      </c>
    </row>
    <row r="280" spans="1:10" s="81" customFormat="1" ht="17.399999999999999" x14ac:dyDescent="0.3">
      <c r="A280" s="90"/>
      <c r="B280" s="83"/>
      <c r="C280" s="84"/>
      <c r="D280" s="97" t="s">
        <v>249</v>
      </c>
      <c r="E280" s="85">
        <v>4</v>
      </c>
      <c r="F280" s="85">
        <v>3</v>
      </c>
      <c r="G280" s="85">
        <v>0</v>
      </c>
      <c r="H280" s="85"/>
      <c r="I280" s="85">
        <v>0</v>
      </c>
      <c r="J280" s="101">
        <v>7</v>
      </c>
    </row>
    <row r="281" spans="1:10" s="81" customFormat="1" ht="17.399999999999999" x14ac:dyDescent="0.3">
      <c r="A281" s="90"/>
      <c r="B281" s="83"/>
      <c r="C281" s="84"/>
      <c r="D281" s="97" t="s">
        <v>250</v>
      </c>
      <c r="E281" s="85">
        <v>4</v>
      </c>
      <c r="F281" s="85">
        <v>2</v>
      </c>
      <c r="G281" s="85">
        <v>0</v>
      </c>
      <c r="H281" s="85">
        <v>0</v>
      </c>
      <c r="I281" s="85">
        <v>0</v>
      </c>
      <c r="J281" s="101">
        <v>6</v>
      </c>
    </row>
    <row r="282" spans="1:10" s="81" customFormat="1" ht="17.399999999999999" x14ac:dyDescent="0.3">
      <c r="A282" s="90"/>
      <c r="B282" s="83"/>
      <c r="C282" s="84"/>
      <c r="D282" s="97" t="s">
        <v>251</v>
      </c>
      <c r="E282" s="85">
        <v>4</v>
      </c>
      <c r="F282" s="85">
        <v>1</v>
      </c>
      <c r="G282" s="85">
        <v>0</v>
      </c>
      <c r="H282" s="85">
        <v>1</v>
      </c>
      <c r="I282" s="85">
        <v>0</v>
      </c>
      <c r="J282" s="101">
        <v>6</v>
      </c>
    </row>
    <row r="283" spans="1:10" s="81" customFormat="1" ht="17.399999999999999" x14ac:dyDescent="0.3">
      <c r="A283" s="90"/>
      <c r="B283" s="83"/>
      <c r="C283" s="84"/>
      <c r="D283" s="97" t="s">
        <v>252</v>
      </c>
      <c r="E283" s="85">
        <v>4</v>
      </c>
      <c r="F283" s="85">
        <v>3</v>
      </c>
      <c r="G283" s="85">
        <v>0</v>
      </c>
      <c r="H283" s="85">
        <v>0</v>
      </c>
      <c r="I283" s="85">
        <v>0</v>
      </c>
      <c r="J283" s="101">
        <v>7</v>
      </c>
    </row>
    <row r="284" spans="1:10" s="81" customFormat="1" ht="17.399999999999999" x14ac:dyDescent="0.3">
      <c r="A284" s="90"/>
      <c r="B284" s="83"/>
      <c r="C284" s="84"/>
      <c r="D284" s="97" t="s">
        <v>253</v>
      </c>
      <c r="E284" s="85">
        <v>4</v>
      </c>
      <c r="F284" s="85">
        <v>3</v>
      </c>
      <c r="G284" s="85">
        <v>0</v>
      </c>
      <c r="H284" s="85">
        <v>0</v>
      </c>
      <c r="I284" s="85">
        <v>0</v>
      </c>
      <c r="J284" s="101">
        <v>7</v>
      </c>
    </row>
    <row r="285" spans="1:10" s="81" customFormat="1" ht="17.399999999999999" x14ac:dyDescent="0.3">
      <c r="A285" s="90"/>
      <c r="B285" s="83"/>
      <c r="C285" s="84"/>
      <c r="D285" s="97" t="s">
        <v>254</v>
      </c>
      <c r="E285" s="85">
        <v>4</v>
      </c>
      <c r="F285" s="85">
        <v>2</v>
      </c>
      <c r="G285" s="85">
        <v>1</v>
      </c>
      <c r="H285" s="85">
        <v>0</v>
      </c>
      <c r="I285" s="85">
        <v>0</v>
      </c>
      <c r="J285" s="101">
        <v>7</v>
      </c>
    </row>
    <row r="286" spans="1:10" s="81" customFormat="1" ht="17.399999999999999" x14ac:dyDescent="0.3">
      <c r="A286" s="90"/>
      <c r="B286" s="83"/>
      <c r="C286" s="84"/>
      <c r="D286" s="97" t="s">
        <v>255</v>
      </c>
      <c r="E286" s="85">
        <v>4</v>
      </c>
      <c r="F286" s="85">
        <v>2</v>
      </c>
      <c r="G286" s="85">
        <v>1</v>
      </c>
      <c r="H286" s="85">
        <v>0</v>
      </c>
      <c r="I286" s="85">
        <v>0</v>
      </c>
      <c r="J286" s="101">
        <v>7</v>
      </c>
    </row>
    <row r="287" spans="1:10" s="81" customFormat="1" ht="17.399999999999999" x14ac:dyDescent="0.3">
      <c r="A287" s="90"/>
      <c r="B287" s="83"/>
      <c r="C287" s="84"/>
      <c r="D287" s="97" t="s">
        <v>256</v>
      </c>
      <c r="E287" s="85">
        <v>4</v>
      </c>
      <c r="F287" s="85">
        <v>2</v>
      </c>
      <c r="G287" s="85">
        <v>0</v>
      </c>
      <c r="H287" s="85">
        <v>1</v>
      </c>
      <c r="I287" s="85">
        <v>0</v>
      </c>
      <c r="J287" s="101">
        <v>7</v>
      </c>
    </row>
    <row r="288" spans="1:10" s="81" customFormat="1" ht="17.399999999999999" x14ac:dyDescent="0.3">
      <c r="A288" s="90"/>
      <c r="B288" s="83"/>
      <c r="C288" s="84"/>
      <c r="D288" s="97" t="s">
        <v>257</v>
      </c>
      <c r="E288" s="85">
        <v>4</v>
      </c>
      <c r="F288" s="85">
        <v>1</v>
      </c>
      <c r="G288" s="85">
        <v>0</v>
      </c>
      <c r="H288" s="85">
        <v>1</v>
      </c>
      <c r="I288" s="85">
        <v>0</v>
      </c>
      <c r="J288" s="101">
        <v>6</v>
      </c>
    </row>
    <row r="289" spans="1:10" s="81" customFormat="1" ht="17.399999999999999" x14ac:dyDescent="0.3">
      <c r="A289" s="90"/>
      <c r="B289" s="83"/>
      <c r="C289" s="84"/>
      <c r="D289" s="97" t="s">
        <v>258</v>
      </c>
      <c r="E289" s="85">
        <v>4</v>
      </c>
      <c r="F289" s="85">
        <v>3</v>
      </c>
      <c r="G289" s="85">
        <v>1</v>
      </c>
      <c r="H289" s="85">
        <v>1</v>
      </c>
      <c r="I289" s="85">
        <v>0</v>
      </c>
      <c r="J289" s="101">
        <v>9</v>
      </c>
    </row>
    <row r="290" spans="1:10" s="81" customFormat="1" ht="17.399999999999999" x14ac:dyDescent="0.3">
      <c r="A290" s="90"/>
      <c r="B290" s="83"/>
      <c r="C290" s="84"/>
      <c r="D290" s="97" t="s">
        <v>259</v>
      </c>
      <c r="E290" s="85">
        <v>4</v>
      </c>
      <c r="F290" s="85">
        <v>1</v>
      </c>
      <c r="G290" s="85">
        <v>0</v>
      </c>
      <c r="H290" s="85">
        <v>0</v>
      </c>
      <c r="I290" s="85">
        <v>0</v>
      </c>
      <c r="J290" s="101">
        <v>5</v>
      </c>
    </row>
    <row r="291" spans="1:10" s="81" customFormat="1" ht="17.399999999999999" x14ac:dyDescent="0.3">
      <c r="A291" s="90"/>
      <c r="B291" s="83"/>
      <c r="C291" s="84"/>
      <c r="D291" s="97" t="s">
        <v>260</v>
      </c>
      <c r="E291" s="85">
        <v>4</v>
      </c>
      <c r="F291" s="85">
        <v>1</v>
      </c>
      <c r="G291" s="85">
        <v>0</v>
      </c>
      <c r="H291" s="85">
        <v>1</v>
      </c>
      <c r="I291" s="85">
        <v>0</v>
      </c>
      <c r="J291" s="101">
        <v>6</v>
      </c>
    </row>
    <row r="292" spans="1:10" s="81" customFormat="1" ht="17.399999999999999" x14ac:dyDescent="0.3">
      <c r="A292" s="90"/>
      <c r="B292" s="83"/>
      <c r="C292" s="84"/>
      <c r="D292" s="97" t="s">
        <v>261</v>
      </c>
      <c r="E292" s="85">
        <v>4</v>
      </c>
      <c r="F292" s="85">
        <v>1</v>
      </c>
      <c r="G292" s="85">
        <v>0</v>
      </c>
      <c r="H292" s="85">
        <v>1</v>
      </c>
      <c r="I292" s="85">
        <v>0</v>
      </c>
      <c r="J292" s="102">
        <v>6</v>
      </c>
    </row>
    <row r="293" spans="1:10" s="81" customFormat="1" ht="17.399999999999999" x14ac:dyDescent="0.3">
      <c r="A293" s="90"/>
      <c r="B293" s="83"/>
      <c r="C293" s="84"/>
      <c r="D293" s="97" t="s">
        <v>262</v>
      </c>
      <c r="E293" s="85">
        <v>4</v>
      </c>
      <c r="F293" s="85">
        <v>1</v>
      </c>
      <c r="G293" s="85">
        <v>0</v>
      </c>
      <c r="H293" s="85">
        <v>0</v>
      </c>
      <c r="I293" s="85">
        <v>0</v>
      </c>
      <c r="J293" s="101">
        <v>5</v>
      </c>
    </row>
    <row r="294" spans="1:10" s="81" customFormat="1" ht="17.399999999999999" x14ac:dyDescent="0.3">
      <c r="A294" s="90"/>
      <c r="B294" s="83"/>
      <c r="C294" s="84"/>
      <c r="D294" s="97" t="s">
        <v>263</v>
      </c>
      <c r="E294" s="85">
        <v>4</v>
      </c>
      <c r="F294" s="85">
        <v>1</v>
      </c>
      <c r="G294" s="85">
        <v>0</v>
      </c>
      <c r="H294" s="85">
        <v>0</v>
      </c>
      <c r="I294" s="85">
        <v>0</v>
      </c>
      <c r="J294" s="101">
        <v>5</v>
      </c>
    </row>
    <row r="295" spans="1:10" s="81" customFormat="1" ht="17.399999999999999" x14ac:dyDescent="0.3">
      <c r="A295" s="90"/>
      <c r="B295" s="83"/>
      <c r="C295" s="84"/>
      <c r="D295" s="97" t="s">
        <v>264</v>
      </c>
      <c r="E295" s="85">
        <v>4</v>
      </c>
      <c r="F295" s="85">
        <v>1</v>
      </c>
      <c r="G295" s="85">
        <v>0</v>
      </c>
      <c r="H295" s="85">
        <v>0</v>
      </c>
      <c r="I295" s="85">
        <v>0</v>
      </c>
      <c r="J295" s="101">
        <v>5</v>
      </c>
    </row>
    <row r="296" spans="1:10" s="81" customFormat="1" ht="17.399999999999999" x14ac:dyDescent="0.3">
      <c r="A296" s="90"/>
      <c r="B296" s="83"/>
      <c r="C296" s="84"/>
      <c r="D296" s="97" t="s">
        <v>265</v>
      </c>
      <c r="E296" s="85">
        <v>4</v>
      </c>
      <c r="F296" s="85">
        <v>1</v>
      </c>
      <c r="G296" s="85">
        <v>0</v>
      </c>
      <c r="H296" s="85">
        <v>0</v>
      </c>
      <c r="I296" s="85">
        <v>0</v>
      </c>
      <c r="J296" s="101">
        <v>5</v>
      </c>
    </row>
    <row r="297" spans="1:10" s="81" customFormat="1" ht="17.399999999999999" x14ac:dyDescent="0.3">
      <c r="A297" s="90"/>
      <c r="B297" s="83"/>
      <c r="C297" s="84"/>
      <c r="D297" s="97" t="s">
        <v>266</v>
      </c>
      <c r="E297" s="85">
        <v>4</v>
      </c>
      <c r="F297" s="85">
        <v>1</v>
      </c>
      <c r="G297" s="85">
        <v>0</v>
      </c>
      <c r="H297" s="85">
        <v>0</v>
      </c>
      <c r="I297" s="85">
        <v>0</v>
      </c>
      <c r="J297" s="101">
        <v>5</v>
      </c>
    </row>
    <row r="298" spans="1:10" s="81" customFormat="1" ht="17.399999999999999" x14ac:dyDescent="0.3">
      <c r="A298" s="90"/>
      <c r="B298" s="83"/>
      <c r="C298" s="84"/>
      <c r="D298" s="97" t="s">
        <v>267</v>
      </c>
      <c r="E298" s="85">
        <v>4</v>
      </c>
      <c r="F298" s="85">
        <v>1</v>
      </c>
      <c r="G298" s="85">
        <v>0</v>
      </c>
      <c r="H298" s="85">
        <v>0</v>
      </c>
      <c r="I298" s="85">
        <v>0</v>
      </c>
      <c r="J298" s="101">
        <v>5</v>
      </c>
    </row>
    <row r="299" spans="1:10" s="81" customFormat="1" ht="17.399999999999999" x14ac:dyDescent="0.3">
      <c r="A299" s="90"/>
      <c r="B299" s="83"/>
      <c r="C299" s="84"/>
      <c r="D299" s="97" t="s">
        <v>268</v>
      </c>
      <c r="E299" s="85">
        <v>4</v>
      </c>
      <c r="F299" s="85">
        <v>3</v>
      </c>
      <c r="G299" s="85">
        <v>0</v>
      </c>
      <c r="H299" s="85">
        <v>0</v>
      </c>
      <c r="I299" s="85">
        <v>0</v>
      </c>
      <c r="J299" s="101">
        <v>7</v>
      </c>
    </row>
    <row r="300" spans="1:10" s="81" customFormat="1" ht="17.399999999999999" x14ac:dyDescent="0.3">
      <c r="A300" s="90"/>
      <c r="B300" s="83"/>
      <c r="C300" s="84"/>
      <c r="D300" s="97" t="s">
        <v>269</v>
      </c>
      <c r="E300" s="85">
        <v>4</v>
      </c>
      <c r="F300" s="85">
        <v>1</v>
      </c>
      <c r="G300" s="85">
        <v>0</v>
      </c>
      <c r="H300" s="85">
        <v>0</v>
      </c>
      <c r="I300" s="85">
        <v>0</v>
      </c>
      <c r="J300" s="101">
        <v>5</v>
      </c>
    </row>
    <row r="301" spans="1:10" s="81" customFormat="1" ht="17.399999999999999" x14ac:dyDescent="0.3">
      <c r="A301" s="90"/>
      <c r="B301" s="83"/>
      <c r="C301" s="84"/>
      <c r="D301" s="97" t="s">
        <v>270</v>
      </c>
      <c r="E301" s="85">
        <v>4</v>
      </c>
      <c r="F301" s="85">
        <v>1</v>
      </c>
      <c r="G301" s="85">
        <v>1</v>
      </c>
      <c r="H301" s="85">
        <v>0</v>
      </c>
      <c r="I301" s="85">
        <v>0</v>
      </c>
      <c r="J301" s="101">
        <v>6</v>
      </c>
    </row>
    <row r="302" spans="1:10" s="81" customFormat="1" ht="17.399999999999999" x14ac:dyDescent="0.3">
      <c r="A302" s="90"/>
      <c r="B302" s="83"/>
      <c r="C302" s="84"/>
      <c r="D302" s="117" t="s">
        <v>271</v>
      </c>
      <c r="E302" s="85">
        <v>4</v>
      </c>
      <c r="F302" s="85">
        <v>1</v>
      </c>
      <c r="G302" s="85">
        <v>0</v>
      </c>
      <c r="H302" s="85">
        <v>1</v>
      </c>
      <c r="I302" s="85">
        <v>0</v>
      </c>
      <c r="J302" s="101">
        <v>6</v>
      </c>
    </row>
    <row r="303" spans="1:10" s="81" customFormat="1" ht="17.399999999999999" x14ac:dyDescent="0.3">
      <c r="A303" s="90"/>
      <c r="B303" s="83"/>
      <c r="C303" s="84"/>
      <c r="D303" s="97" t="s">
        <v>272</v>
      </c>
      <c r="E303" s="85">
        <v>4</v>
      </c>
      <c r="F303" s="85">
        <v>1</v>
      </c>
      <c r="G303" s="85">
        <v>0</v>
      </c>
      <c r="H303" s="85">
        <v>0</v>
      </c>
      <c r="I303" s="85">
        <v>0</v>
      </c>
      <c r="J303" s="101">
        <v>5</v>
      </c>
    </row>
    <row r="304" spans="1:10" s="81" customFormat="1" ht="17.399999999999999" x14ac:dyDescent="0.3">
      <c r="A304" s="90"/>
      <c r="B304" s="83"/>
      <c r="C304" s="84"/>
      <c r="D304" s="97" t="s">
        <v>273</v>
      </c>
      <c r="E304" s="85">
        <v>4</v>
      </c>
      <c r="F304" s="85">
        <v>1</v>
      </c>
      <c r="G304" s="85">
        <v>0</v>
      </c>
      <c r="H304" s="85">
        <v>0</v>
      </c>
      <c r="I304" s="85">
        <v>0</v>
      </c>
      <c r="J304" s="101">
        <v>5</v>
      </c>
    </row>
    <row r="305" spans="1:10" s="81" customFormat="1" ht="17.399999999999999" x14ac:dyDescent="0.3">
      <c r="A305" s="90"/>
      <c r="B305" s="83"/>
      <c r="C305" s="84"/>
      <c r="D305" s="97" t="s">
        <v>274</v>
      </c>
      <c r="E305" s="85">
        <v>4</v>
      </c>
      <c r="F305" s="85">
        <v>1</v>
      </c>
      <c r="G305" s="85">
        <v>0</v>
      </c>
      <c r="H305" s="85">
        <v>0</v>
      </c>
      <c r="I305" s="85">
        <v>0</v>
      </c>
      <c r="J305" s="101">
        <v>5</v>
      </c>
    </row>
    <row r="306" spans="1:10" s="81" customFormat="1" ht="17.399999999999999" x14ac:dyDescent="0.3">
      <c r="A306" s="90"/>
      <c r="B306" s="83"/>
      <c r="C306" s="84"/>
      <c r="D306" s="97" t="s">
        <v>275</v>
      </c>
      <c r="E306" s="85">
        <v>4</v>
      </c>
      <c r="F306" s="85">
        <v>1</v>
      </c>
      <c r="G306" s="85">
        <v>0</v>
      </c>
      <c r="H306" s="85">
        <v>0</v>
      </c>
      <c r="I306" s="85">
        <v>0</v>
      </c>
      <c r="J306" s="101">
        <v>5</v>
      </c>
    </row>
    <row r="307" spans="1:10" s="81" customFormat="1" ht="17.399999999999999" x14ac:dyDescent="0.3">
      <c r="A307" s="90"/>
      <c r="B307" s="83"/>
      <c r="C307" s="84"/>
      <c r="D307" s="97" t="s">
        <v>276</v>
      </c>
      <c r="E307" s="85">
        <v>4</v>
      </c>
      <c r="F307" s="85">
        <v>1</v>
      </c>
      <c r="G307" s="85">
        <v>0</v>
      </c>
      <c r="H307" s="85">
        <v>0</v>
      </c>
      <c r="I307" s="85">
        <v>0</v>
      </c>
      <c r="J307" s="101">
        <v>5</v>
      </c>
    </row>
    <row r="308" spans="1:10" s="81" customFormat="1" ht="17.399999999999999" x14ac:dyDescent="0.3">
      <c r="A308" s="90"/>
      <c r="B308" s="83"/>
      <c r="C308" s="84"/>
      <c r="D308" s="97" t="s">
        <v>277</v>
      </c>
      <c r="E308" s="85">
        <v>4</v>
      </c>
      <c r="F308" s="85">
        <v>1</v>
      </c>
      <c r="G308" s="85">
        <v>0</v>
      </c>
      <c r="H308" s="85">
        <v>0</v>
      </c>
      <c r="I308" s="85">
        <v>0</v>
      </c>
      <c r="J308" s="101">
        <v>5</v>
      </c>
    </row>
    <row r="309" spans="1:10" s="81" customFormat="1" ht="17.399999999999999" x14ac:dyDescent="0.3">
      <c r="A309" s="90"/>
      <c r="B309" s="83"/>
      <c r="C309" s="84"/>
      <c r="D309" s="97" t="s">
        <v>278</v>
      </c>
      <c r="E309" s="85">
        <v>4</v>
      </c>
      <c r="F309" s="85">
        <v>1</v>
      </c>
      <c r="G309" s="85">
        <v>0</v>
      </c>
      <c r="H309" s="85">
        <v>0</v>
      </c>
      <c r="I309" s="85">
        <v>0</v>
      </c>
      <c r="J309" s="101">
        <v>5</v>
      </c>
    </row>
    <row r="310" spans="1:10" s="81" customFormat="1" ht="17.399999999999999" x14ac:dyDescent="0.3">
      <c r="A310" s="90"/>
      <c r="B310" s="83"/>
      <c r="C310" s="84"/>
      <c r="D310" s="97" t="s">
        <v>279</v>
      </c>
      <c r="E310" s="85">
        <v>4</v>
      </c>
      <c r="F310" s="85">
        <v>1</v>
      </c>
      <c r="G310" s="85">
        <v>0</v>
      </c>
      <c r="H310" s="85">
        <v>1</v>
      </c>
      <c r="I310" s="85">
        <v>0</v>
      </c>
      <c r="J310" s="101">
        <v>6</v>
      </c>
    </row>
    <row r="311" spans="1:10" s="81" customFormat="1" ht="17.399999999999999" x14ac:dyDescent="0.3">
      <c r="A311" s="90"/>
      <c r="B311" s="83"/>
      <c r="C311" s="84"/>
      <c r="D311" s="97" t="s">
        <v>280</v>
      </c>
      <c r="E311" s="85">
        <v>4</v>
      </c>
      <c r="F311" s="85">
        <v>1</v>
      </c>
      <c r="G311" s="85">
        <v>0</v>
      </c>
      <c r="H311" s="85">
        <v>0</v>
      </c>
      <c r="I311" s="85">
        <v>0</v>
      </c>
      <c r="J311" s="101">
        <v>5</v>
      </c>
    </row>
    <row r="312" spans="1:10" s="81" customFormat="1" ht="17.399999999999999" x14ac:dyDescent="0.3">
      <c r="A312" s="90"/>
      <c r="B312" s="83"/>
      <c r="C312" s="84"/>
      <c r="D312" s="97" t="s">
        <v>281</v>
      </c>
      <c r="E312" s="85">
        <v>4</v>
      </c>
      <c r="F312" s="85">
        <v>2</v>
      </c>
      <c r="G312" s="85">
        <v>0</v>
      </c>
      <c r="H312" s="85">
        <v>0</v>
      </c>
      <c r="I312" s="85">
        <v>0</v>
      </c>
      <c r="J312" s="101">
        <v>6</v>
      </c>
    </row>
    <row r="313" spans="1:10" s="81" customFormat="1" ht="17.399999999999999" x14ac:dyDescent="0.3">
      <c r="A313" s="90"/>
      <c r="B313" s="83"/>
      <c r="C313" s="84"/>
      <c r="D313" s="97" t="s">
        <v>282</v>
      </c>
      <c r="E313" s="85">
        <v>4</v>
      </c>
      <c r="F313" s="85">
        <v>1</v>
      </c>
      <c r="G313" s="85">
        <v>0</v>
      </c>
      <c r="H313" s="85">
        <v>0</v>
      </c>
      <c r="I313" s="85">
        <v>0</v>
      </c>
      <c r="J313" s="101">
        <v>5</v>
      </c>
    </row>
    <row r="314" spans="1:10" s="81" customFormat="1" ht="17.399999999999999" x14ac:dyDescent="0.3">
      <c r="A314" s="90"/>
      <c r="B314" s="83"/>
      <c r="C314" s="84"/>
      <c r="D314" s="97" t="s">
        <v>283</v>
      </c>
      <c r="E314" s="85">
        <v>4</v>
      </c>
      <c r="F314" s="85">
        <v>1</v>
      </c>
      <c r="G314" s="85">
        <v>0</v>
      </c>
      <c r="H314" s="85">
        <v>0</v>
      </c>
      <c r="I314" s="85">
        <v>0</v>
      </c>
      <c r="J314" s="101">
        <v>5</v>
      </c>
    </row>
    <row r="315" spans="1:10" s="81" customFormat="1" ht="17.399999999999999" x14ac:dyDescent="0.3">
      <c r="A315" s="90"/>
      <c r="B315" s="83"/>
      <c r="C315" s="84"/>
      <c r="D315" s="97" t="s">
        <v>284</v>
      </c>
      <c r="E315" s="85">
        <v>4</v>
      </c>
      <c r="F315" s="85">
        <v>1</v>
      </c>
      <c r="G315" s="85">
        <v>1</v>
      </c>
      <c r="H315" s="85">
        <v>0</v>
      </c>
      <c r="I315" s="85">
        <v>0</v>
      </c>
      <c r="J315" s="101">
        <v>6</v>
      </c>
    </row>
    <row r="316" spans="1:10" s="81" customFormat="1" ht="17.399999999999999" x14ac:dyDescent="0.3">
      <c r="A316" s="90"/>
      <c r="B316" s="83"/>
      <c r="C316" s="84"/>
      <c r="D316" s="97" t="s">
        <v>285</v>
      </c>
      <c r="E316" s="85">
        <v>4</v>
      </c>
      <c r="F316" s="85">
        <v>1</v>
      </c>
      <c r="G316" s="85">
        <v>0</v>
      </c>
      <c r="H316" s="85">
        <v>0</v>
      </c>
      <c r="I316" s="85">
        <v>0</v>
      </c>
      <c r="J316" s="101">
        <v>5</v>
      </c>
    </row>
    <row r="317" spans="1:10" s="81" customFormat="1" ht="17.399999999999999" x14ac:dyDescent="0.3">
      <c r="A317" s="90"/>
      <c r="B317" s="83"/>
      <c r="C317" s="84"/>
      <c r="D317" s="97" t="s">
        <v>286</v>
      </c>
      <c r="E317" s="85">
        <v>4</v>
      </c>
      <c r="F317" s="85">
        <v>3</v>
      </c>
      <c r="G317" s="85">
        <v>0</v>
      </c>
      <c r="H317" s="85">
        <v>0</v>
      </c>
      <c r="I317" s="85">
        <v>0</v>
      </c>
      <c r="J317" s="101">
        <v>7</v>
      </c>
    </row>
    <row r="318" spans="1:10" s="81" customFormat="1" ht="17.399999999999999" x14ac:dyDescent="0.3">
      <c r="A318" s="90"/>
      <c r="B318" s="83"/>
      <c r="C318" s="84"/>
      <c r="D318" s="97" t="s">
        <v>287</v>
      </c>
      <c r="E318" s="85">
        <v>4</v>
      </c>
      <c r="F318" s="85">
        <v>1</v>
      </c>
      <c r="G318" s="85">
        <v>0</v>
      </c>
      <c r="H318" s="85">
        <v>0</v>
      </c>
      <c r="I318" s="85">
        <v>0</v>
      </c>
      <c r="J318" s="101">
        <v>5</v>
      </c>
    </row>
    <row r="319" spans="1:10" s="81" customFormat="1" ht="17.399999999999999" x14ac:dyDescent="0.3">
      <c r="A319" s="78"/>
      <c r="B319" s="79"/>
      <c r="C319" s="80"/>
      <c r="J319" s="77"/>
    </row>
    <row r="320" spans="1:10" s="81" customFormat="1" ht="17.399999999999999" x14ac:dyDescent="0.3">
      <c r="A320" s="78"/>
      <c r="B320" s="79"/>
      <c r="C320" s="80"/>
      <c r="J320" s="77"/>
    </row>
    <row r="321" spans="1:10" s="81" customFormat="1" ht="17.399999999999999" x14ac:dyDescent="0.3">
      <c r="A321" s="78"/>
      <c r="B321" s="79"/>
      <c r="C321" s="80"/>
      <c r="J321" s="77"/>
    </row>
    <row r="322" spans="1:10" s="81" customFormat="1" ht="17.399999999999999" x14ac:dyDescent="0.3">
      <c r="A322" s="78"/>
      <c r="B322" s="79"/>
      <c r="C322" s="80"/>
      <c r="J322" s="77"/>
    </row>
    <row r="323" spans="1:10" s="81" customFormat="1" ht="17.399999999999999" x14ac:dyDescent="0.3">
      <c r="A323" s="78"/>
      <c r="B323" s="79"/>
      <c r="C323" s="80"/>
      <c r="J323" s="77"/>
    </row>
    <row r="324" spans="1:10" s="81" customFormat="1" ht="17.399999999999999" x14ac:dyDescent="0.3">
      <c r="A324" s="78"/>
      <c r="B324" s="79"/>
      <c r="C324" s="80"/>
      <c r="J324" s="77"/>
    </row>
    <row r="325" spans="1:10" s="81" customFormat="1" ht="17.399999999999999" x14ac:dyDescent="0.3">
      <c r="A325" s="78"/>
      <c r="B325" s="79"/>
      <c r="C325" s="80"/>
      <c r="J325" s="77"/>
    </row>
    <row r="326" spans="1:10" s="81" customFormat="1" ht="17.399999999999999" x14ac:dyDescent="0.3">
      <c r="A326" s="78"/>
      <c r="B326" s="79"/>
      <c r="C326" s="80"/>
      <c r="J326" s="77"/>
    </row>
    <row r="327" spans="1:10" s="81" customFormat="1" ht="17.399999999999999" x14ac:dyDescent="0.3">
      <c r="A327" s="78"/>
      <c r="B327" s="79"/>
      <c r="C327" s="80"/>
      <c r="J327" s="77"/>
    </row>
    <row r="328" spans="1:10" s="81" customFormat="1" ht="17.399999999999999" x14ac:dyDescent="0.3">
      <c r="A328" s="78"/>
      <c r="B328" s="79"/>
      <c r="C328" s="80"/>
      <c r="J328" s="77"/>
    </row>
    <row r="329" spans="1:10" s="81" customFormat="1" ht="17.399999999999999" x14ac:dyDescent="0.3">
      <c r="A329" s="78"/>
      <c r="B329" s="79"/>
      <c r="C329" s="80"/>
      <c r="J329" s="77"/>
    </row>
    <row r="330" spans="1:10" s="81" customFormat="1" ht="17.399999999999999" x14ac:dyDescent="0.3">
      <c r="A330" s="78"/>
      <c r="B330" s="79"/>
      <c r="C330" s="80"/>
      <c r="J330" s="77"/>
    </row>
    <row r="331" spans="1:10" s="81" customFormat="1" ht="17.399999999999999" x14ac:dyDescent="0.3">
      <c r="A331" s="78"/>
      <c r="B331" s="79"/>
      <c r="C331" s="80"/>
      <c r="J331" s="77"/>
    </row>
    <row r="332" spans="1:10" s="81" customFormat="1" ht="17.399999999999999" x14ac:dyDescent="0.3">
      <c r="A332" s="78"/>
      <c r="B332" s="79"/>
      <c r="C332" s="80"/>
      <c r="J332" s="77"/>
    </row>
    <row r="333" spans="1:10" s="81" customFormat="1" ht="17.399999999999999" x14ac:dyDescent="0.3">
      <c r="A333" s="78"/>
      <c r="B333" s="79"/>
      <c r="C333" s="80"/>
      <c r="J333" s="77"/>
    </row>
    <row r="334" spans="1:10" s="81" customFormat="1" ht="17.399999999999999" x14ac:dyDescent="0.3">
      <c r="A334" s="78"/>
      <c r="B334" s="79"/>
      <c r="C334" s="80"/>
      <c r="J334" s="77"/>
    </row>
    <row r="335" spans="1:10" s="81" customFormat="1" ht="17.399999999999999" x14ac:dyDescent="0.3">
      <c r="A335" s="78"/>
      <c r="B335" s="79"/>
      <c r="C335" s="80"/>
      <c r="J335" s="77"/>
    </row>
    <row r="336" spans="1:10" s="81" customFormat="1" ht="17.399999999999999" x14ac:dyDescent="0.3">
      <c r="A336" s="78"/>
      <c r="B336" s="79"/>
      <c r="C336" s="80"/>
      <c r="J336" s="77"/>
    </row>
    <row r="337" spans="1:10" s="81" customFormat="1" ht="17.399999999999999" x14ac:dyDescent="0.3">
      <c r="A337" s="78"/>
      <c r="B337" s="79"/>
      <c r="C337" s="80"/>
      <c r="E337" s="99" t="s">
        <v>479</v>
      </c>
      <c r="J337" s="77"/>
    </row>
    <row r="338" spans="1:10" s="81" customFormat="1" ht="17.399999999999999" x14ac:dyDescent="0.3">
      <c r="A338" s="78"/>
      <c r="B338" s="79"/>
      <c r="C338" s="80"/>
      <c r="J338" s="77"/>
    </row>
    <row r="339" spans="1:10" s="81" customFormat="1" ht="17.399999999999999" x14ac:dyDescent="0.3">
      <c r="A339" s="78"/>
      <c r="B339" s="79"/>
      <c r="C339" s="80"/>
      <c r="J339" s="77"/>
    </row>
    <row r="340" spans="1:10" s="81" customFormat="1" ht="17.399999999999999" x14ac:dyDescent="0.3">
      <c r="A340" s="78"/>
      <c r="B340" s="79"/>
      <c r="C340" s="80"/>
      <c r="J340" s="77"/>
    </row>
    <row r="341" spans="1:10" s="81" customFormat="1" ht="17.399999999999999" x14ac:dyDescent="0.3">
      <c r="A341" s="78"/>
      <c r="B341" s="79"/>
      <c r="C341" s="80"/>
      <c r="J341" s="77"/>
    </row>
    <row r="342" spans="1:10" s="81" customFormat="1" ht="17.399999999999999" x14ac:dyDescent="0.3">
      <c r="A342" s="78"/>
      <c r="B342" s="79"/>
      <c r="C342" s="80"/>
      <c r="J342" s="77"/>
    </row>
    <row r="343" spans="1:10" s="81" customFormat="1" ht="17.399999999999999" x14ac:dyDescent="0.3">
      <c r="A343" s="78"/>
      <c r="B343" s="79"/>
      <c r="C343" s="80"/>
      <c r="J343" s="77"/>
    </row>
    <row r="344" spans="1:10" s="81" customFormat="1" ht="17.399999999999999" x14ac:dyDescent="0.3">
      <c r="A344" s="78"/>
      <c r="B344" s="79"/>
      <c r="C344" s="80"/>
      <c r="J344" s="77"/>
    </row>
    <row r="345" spans="1:10" s="81" customFormat="1" ht="17.399999999999999" x14ac:dyDescent="0.3">
      <c r="A345" s="78"/>
      <c r="B345" s="79"/>
      <c r="C345" s="80"/>
      <c r="J345" s="77"/>
    </row>
    <row r="346" spans="1:10" s="81" customFormat="1" ht="17.399999999999999" x14ac:dyDescent="0.3">
      <c r="A346" s="78"/>
      <c r="B346" s="79"/>
      <c r="C346" s="80"/>
      <c r="J346" s="77"/>
    </row>
    <row r="347" spans="1:10" s="81" customFormat="1" ht="17.399999999999999" x14ac:dyDescent="0.3">
      <c r="A347" s="78"/>
      <c r="B347" s="79"/>
      <c r="C347" s="80"/>
      <c r="J347" s="77"/>
    </row>
    <row r="348" spans="1:10" s="81" customFormat="1" ht="17.399999999999999" x14ac:dyDescent="0.3">
      <c r="A348" s="78"/>
      <c r="B348" s="79"/>
      <c r="C348" s="80"/>
      <c r="J348" s="77"/>
    </row>
    <row r="349" spans="1:10" s="81" customFormat="1" ht="17.399999999999999" x14ac:dyDescent="0.3">
      <c r="A349" s="78"/>
      <c r="B349" s="79"/>
      <c r="C349" s="80"/>
      <c r="J349" s="77"/>
    </row>
    <row r="350" spans="1:10" s="81" customFormat="1" ht="17.399999999999999" x14ac:dyDescent="0.3">
      <c r="A350" s="78"/>
      <c r="B350" s="79"/>
      <c r="C350" s="80"/>
      <c r="J350" s="77"/>
    </row>
    <row r="351" spans="1:10" s="81" customFormat="1" ht="17.399999999999999" x14ac:dyDescent="0.3">
      <c r="A351" s="78"/>
      <c r="B351" s="79"/>
      <c r="C351" s="80"/>
      <c r="J351" s="77"/>
    </row>
    <row r="352" spans="1:10" s="81" customFormat="1" ht="17.399999999999999" x14ac:dyDescent="0.3">
      <c r="A352" s="78"/>
      <c r="B352" s="79"/>
      <c r="C352" s="80"/>
      <c r="J352" s="77"/>
    </row>
    <row r="353" spans="1:10" s="81" customFormat="1" ht="17.399999999999999" x14ac:dyDescent="0.3">
      <c r="A353" s="78"/>
      <c r="B353" s="79"/>
      <c r="C353" s="80"/>
      <c r="J353" s="77"/>
    </row>
    <row r="354" spans="1:10" s="81" customFormat="1" ht="17.399999999999999" x14ac:dyDescent="0.3">
      <c r="A354" s="78"/>
      <c r="B354" s="79"/>
      <c r="C354" s="80"/>
      <c r="J354" s="77"/>
    </row>
    <row r="355" spans="1:10" s="81" customFormat="1" ht="17.399999999999999" x14ac:dyDescent="0.3">
      <c r="A355" s="78"/>
      <c r="B355" s="79"/>
      <c r="C355" s="80"/>
      <c r="J355" s="77"/>
    </row>
    <row r="356" spans="1:10" s="81" customFormat="1" ht="17.399999999999999" x14ac:dyDescent="0.3">
      <c r="A356" s="78"/>
      <c r="B356" s="79"/>
      <c r="C356" s="80"/>
      <c r="J356" s="77"/>
    </row>
    <row r="357" spans="1:10" s="81" customFormat="1" ht="17.399999999999999" x14ac:dyDescent="0.3">
      <c r="A357" s="78"/>
      <c r="B357" s="79"/>
      <c r="C357" s="80"/>
      <c r="J357" s="77"/>
    </row>
    <row r="358" spans="1:10" s="81" customFormat="1" ht="17.399999999999999" x14ac:dyDescent="0.3">
      <c r="A358" s="78"/>
      <c r="B358" s="79"/>
      <c r="C358" s="80"/>
      <c r="J358" s="77"/>
    </row>
    <row r="359" spans="1:10" s="81" customFormat="1" ht="17.399999999999999" x14ac:dyDescent="0.3">
      <c r="A359" s="78"/>
      <c r="B359" s="79"/>
      <c r="C359" s="80"/>
      <c r="J359" s="77"/>
    </row>
    <row r="360" spans="1:10" s="81" customFormat="1" ht="17.399999999999999" x14ac:dyDescent="0.3">
      <c r="A360" s="78"/>
      <c r="B360" s="79"/>
      <c r="C360" s="80"/>
    </row>
    <row r="361" spans="1:10" s="81" customFormat="1" ht="17.399999999999999" x14ac:dyDescent="0.3">
      <c r="A361" s="78"/>
      <c r="B361" s="79"/>
      <c r="C361" s="80"/>
    </row>
    <row r="362" spans="1:10" s="81" customFormat="1" ht="17.399999999999999" x14ac:dyDescent="0.3">
      <c r="A362" s="78"/>
      <c r="B362" s="79"/>
      <c r="C362" s="80"/>
    </row>
    <row r="363" spans="1:10" s="81" customFormat="1" ht="17.399999999999999" x14ac:dyDescent="0.3">
      <c r="A363" s="78"/>
      <c r="B363" s="79"/>
      <c r="C363" s="80"/>
    </row>
    <row r="364" spans="1:10" s="81" customFormat="1" ht="17.399999999999999" x14ac:dyDescent="0.3">
      <c r="A364" s="78"/>
      <c r="B364" s="79"/>
      <c r="C364" s="80"/>
    </row>
    <row r="365" spans="1:10" s="81" customFormat="1" ht="17.399999999999999" x14ac:dyDescent="0.3">
      <c r="A365" s="78"/>
      <c r="B365" s="79"/>
      <c r="C365" s="80"/>
    </row>
    <row r="366" spans="1:10" s="81" customFormat="1" ht="17.399999999999999" x14ac:dyDescent="0.3">
      <c r="A366" s="78"/>
      <c r="B366" s="79"/>
      <c r="C366" s="80"/>
    </row>
    <row r="367" spans="1:10" s="81" customFormat="1" ht="17.399999999999999" x14ac:dyDescent="0.3">
      <c r="A367" s="78"/>
      <c r="B367" s="79"/>
      <c r="C367" s="80"/>
    </row>
    <row r="368" spans="1:10" s="81" customFormat="1" ht="17.399999999999999" x14ac:dyDescent="0.3">
      <c r="A368" s="78"/>
      <c r="B368" s="79"/>
      <c r="C368" s="80"/>
    </row>
    <row r="369" spans="1:3" s="81" customFormat="1" ht="17.399999999999999" x14ac:dyDescent="0.3">
      <c r="A369" s="78"/>
      <c r="B369" s="79"/>
      <c r="C369" s="80"/>
    </row>
    <row r="370" spans="1:3" s="81" customFormat="1" ht="17.399999999999999" x14ac:dyDescent="0.3">
      <c r="A370" s="78"/>
      <c r="B370" s="79"/>
      <c r="C370" s="80"/>
    </row>
    <row r="371" spans="1:3" s="81" customFormat="1" ht="17.399999999999999" x14ac:dyDescent="0.3">
      <c r="A371" s="78"/>
      <c r="B371" s="79"/>
      <c r="C371" s="80"/>
    </row>
    <row r="372" spans="1:3" s="81" customFormat="1" ht="17.399999999999999" x14ac:dyDescent="0.3">
      <c r="A372" s="78"/>
      <c r="B372" s="79"/>
      <c r="C372" s="80"/>
    </row>
    <row r="373" spans="1:3" s="81" customFormat="1" ht="17.399999999999999" x14ac:dyDescent="0.3">
      <c r="A373" s="78"/>
      <c r="B373" s="79"/>
      <c r="C373" s="80"/>
    </row>
    <row r="374" spans="1:3" s="81" customFormat="1" ht="17.399999999999999" x14ac:dyDescent="0.3">
      <c r="A374" s="78"/>
      <c r="B374" s="79"/>
      <c r="C374" s="80"/>
    </row>
    <row r="375" spans="1:3" s="81" customFormat="1" ht="17.399999999999999" x14ac:dyDescent="0.3">
      <c r="A375" s="78"/>
      <c r="B375" s="79"/>
      <c r="C375" s="80"/>
    </row>
    <row r="376" spans="1:3" s="81" customFormat="1" ht="17.399999999999999" x14ac:dyDescent="0.3">
      <c r="A376" s="78"/>
      <c r="B376" s="79"/>
      <c r="C376" s="80"/>
    </row>
    <row r="377" spans="1:3" s="81" customFormat="1" ht="17.399999999999999" x14ac:dyDescent="0.3">
      <c r="A377" s="78"/>
      <c r="B377" s="79"/>
      <c r="C377" s="80"/>
    </row>
    <row r="378" spans="1:3" s="81" customFormat="1" ht="17.399999999999999" x14ac:dyDescent="0.3">
      <c r="A378" s="78"/>
      <c r="B378" s="79"/>
      <c r="C378" s="80"/>
    </row>
    <row r="379" spans="1:3" s="81" customFormat="1" ht="17.399999999999999" x14ac:dyDescent="0.3">
      <c r="A379" s="78"/>
      <c r="B379" s="79"/>
      <c r="C379" s="80"/>
    </row>
    <row r="380" spans="1:3" s="81" customFormat="1" ht="17.399999999999999" x14ac:dyDescent="0.3">
      <c r="A380" s="78"/>
      <c r="B380" s="79"/>
      <c r="C380" s="80"/>
    </row>
    <row r="381" spans="1:3" s="81" customFormat="1" ht="17.399999999999999" x14ac:dyDescent="0.3">
      <c r="A381" s="78"/>
      <c r="B381" s="79"/>
      <c r="C381" s="80"/>
    </row>
    <row r="382" spans="1:3" s="81" customFormat="1" ht="17.399999999999999" x14ac:dyDescent="0.3">
      <c r="A382" s="78"/>
      <c r="B382" s="79"/>
      <c r="C382" s="80"/>
    </row>
    <row r="383" spans="1:3" s="81" customFormat="1" ht="17.399999999999999" x14ac:dyDescent="0.3">
      <c r="A383" s="78"/>
      <c r="B383" s="79"/>
      <c r="C383" s="80"/>
    </row>
    <row r="384" spans="1:3" s="81" customFormat="1" ht="17.399999999999999" x14ac:dyDescent="0.3">
      <c r="A384" s="78"/>
      <c r="B384" s="79"/>
      <c r="C384" s="80"/>
    </row>
    <row r="385" spans="1:3" s="81" customFormat="1" ht="17.399999999999999" x14ac:dyDescent="0.3">
      <c r="A385" s="78"/>
      <c r="B385" s="79"/>
      <c r="C385" s="80"/>
    </row>
    <row r="386" spans="1:3" s="81" customFormat="1" ht="17.399999999999999" x14ac:dyDescent="0.3">
      <c r="A386" s="78"/>
      <c r="B386" s="79"/>
      <c r="C386" s="80"/>
    </row>
    <row r="387" spans="1:3" s="81" customFormat="1" ht="17.399999999999999" x14ac:dyDescent="0.3">
      <c r="A387" s="78"/>
      <c r="B387" s="79"/>
      <c r="C387" s="80"/>
    </row>
    <row r="388" spans="1:3" s="81" customFormat="1" ht="17.399999999999999" x14ac:dyDescent="0.3">
      <c r="A388" s="78"/>
      <c r="B388" s="79"/>
      <c r="C388" s="80"/>
    </row>
    <row r="389" spans="1:3" s="81" customFormat="1" ht="17.399999999999999" x14ac:dyDescent="0.3">
      <c r="A389" s="78"/>
      <c r="B389" s="79"/>
      <c r="C389" s="80"/>
    </row>
    <row r="390" spans="1:3" s="81" customFormat="1" ht="17.399999999999999" x14ac:dyDescent="0.3">
      <c r="A390" s="78"/>
      <c r="B390" s="79"/>
      <c r="C390" s="80"/>
    </row>
    <row r="391" spans="1:3" s="81" customFormat="1" ht="17.399999999999999" x14ac:dyDescent="0.3">
      <c r="A391" s="78"/>
      <c r="B391" s="79"/>
      <c r="C391" s="80"/>
    </row>
    <row r="392" spans="1:3" s="81" customFormat="1" ht="17.399999999999999" x14ac:dyDescent="0.3">
      <c r="A392" s="78"/>
      <c r="B392" s="79"/>
      <c r="C392" s="80"/>
    </row>
    <row r="393" spans="1:3" s="81" customFormat="1" ht="17.399999999999999" x14ac:dyDescent="0.3">
      <c r="A393" s="78"/>
      <c r="B393" s="79"/>
      <c r="C393" s="80"/>
    </row>
    <row r="394" spans="1:3" s="81" customFormat="1" ht="17.399999999999999" x14ac:dyDescent="0.3">
      <c r="A394" s="78"/>
      <c r="B394" s="79"/>
      <c r="C394" s="80"/>
    </row>
    <row r="395" spans="1:3" s="81" customFormat="1" ht="17.399999999999999" x14ac:dyDescent="0.3">
      <c r="A395" s="78"/>
      <c r="B395" s="79"/>
      <c r="C395" s="80"/>
    </row>
    <row r="396" spans="1:3" s="81" customFormat="1" ht="17.399999999999999" x14ac:dyDescent="0.3">
      <c r="A396" s="78"/>
      <c r="B396" s="79"/>
      <c r="C396" s="80"/>
    </row>
    <row r="397" spans="1:3" s="81" customFormat="1" ht="17.399999999999999" x14ac:dyDescent="0.3">
      <c r="A397" s="78"/>
      <c r="B397" s="79"/>
      <c r="C397" s="80"/>
    </row>
    <row r="398" spans="1:3" s="81" customFormat="1" ht="17.399999999999999" x14ac:dyDescent="0.3">
      <c r="A398" s="78"/>
      <c r="B398" s="79"/>
      <c r="C398" s="80"/>
    </row>
    <row r="399" spans="1:3" s="81" customFormat="1" ht="17.399999999999999" x14ac:dyDescent="0.3">
      <c r="A399" s="78"/>
      <c r="B399" s="79"/>
      <c r="C399" s="80"/>
    </row>
  </sheetData>
  <phoneticPr fontId="9" type="noConversion"/>
  <pageMargins left="0.25" right="0.25" top="0.75" bottom="0.75" header="0.3" footer="0.3"/>
  <pageSetup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9"/>
  <sheetViews>
    <sheetView topLeftCell="A112" workbookViewId="0">
      <selection activeCell="D113" sqref="D113:D129"/>
    </sheetView>
  </sheetViews>
  <sheetFormatPr defaultRowHeight="15.6" x14ac:dyDescent="0.3"/>
  <cols>
    <col min="1" max="1" width="4.109375" style="67" customWidth="1"/>
    <col min="2" max="2" width="35.33203125" customWidth="1"/>
    <col min="3" max="3" width="58.6640625" customWidth="1"/>
    <col min="4" max="4" width="44.6640625" customWidth="1"/>
    <col min="5" max="5" width="18.88671875" bestFit="1" customWidth="1"/>
    <col min="6" max="6" width="12" customWidth="1"/>
    <col min="7" max="7" width="12.33203125" customWidth="1"/>
    <col min="11" max="11" width="6" customWidth="1"/>
    <col min="12" max="12" width="14.33203125" customWidth="1"/>
  </cols>
  <sheetData>
    <row r="1" spans="1:7" s="25" customFormat="1" x14ac:dyDescent="0.3">
      <c r="A1" s="24"/>
      <c r="B1" s="4" t="s">
        <v>3</v>
      </c>
    </row>
    <row r="2" spans="1:7" s="4" customFormat="1" ht="33" customHeight="1" x14ac:dyDescent="0.3">
      <c r="A2" s="6"/>
      <c r="C2" s="4" t="s">
        <v>76</v>
      </c>
    </row>
    <row r="3" spans="1:7" s="4" customFormat="1" ht="12" customHeight="1" x14ac:dyDescent="0.3">
      <c r="A3" s="6"/>
    </row>
    <row r="4" spans="1:7" s="4" customFormat="1" ht="22.5" customHeight="1" x14ac:dyDescent="0.3">
      <c r="A4" s="6"/>
      <c r="B4" s="38" t="s">
        <v>46</v>
      </c>
    </row>
    <row r="5" spans="1:7" s="4" customFormat="1" ht="11.25" customHeight="1" thickBot="1" x14ac:dyDescent="0.35">
      <c r="A5" s="6"/>
    </row>
    <row r="6" spans="1:7" s="37" customFormat="1" ht="16.2" thickBot="1" x14ac:dyDescent="0.35">
      <c r="A6" s="39" t="s">
        <v>0</v>
      </c>
      <c r="B6" s="34" t="s">
        <v>1</v>
      </c>
      <c r="C6" s="34" t="s">
        <v>2</v>
      </c>
      <c r="D6" s="34" t="s">
        <v>4</v>
      </c>
      <c r="E6" s="34" t="s">
        <v>5</v>
      </c>
      <c r="F6" s="35" t="s">
        <v>7</v>
      </c>
      <c r="G6" s="36" t="s">
        <v>6</v>
      </c>
    </row>
    <row r="7" spans="1:7" s="20" customFormat="1" ht="45.6" x14ac:dyDescent="0.3">
      <c r="A7" s="32">
        <v>1</v>
      </c>
      <c r="B7" s="21" t="s">
        <v>16</v>
      </c>
      <c r="C7" s="22" t="s">
        <v>17</v>
      </c>
      <c r="D7" s="28" t="s">
        <v>51</v>
      </c>
      <c r="E7" s="29" t="s">
        <v>11</v>
      </c>
      <c r="F7" s="30">
        <v>4</v>
      </c>
      <c r="G7" s="31">
        <v>5</v>
      </c>
    </row>
    <row r="8" spans="1:7" s="20" customFormat="1" ht="30.75" customHeight="1" x14ac:dyDescent="0.3">
      <c r="A8" s="32">
        <v>2</v>
      </c>
      <c r="B8" s="15" t="s">
        <v>12</v>
      </c>
      <c r="C8" s="10" t="s">
        <v>13</v>
      </c>
      <c r="D8" s="26" t="s">
        <v>50</v>
      </c>
      <c r="E8" s="16">
        <v>2121076.75</v>
      </c>
      <c r="F8" s="27">
        <v>1</v>
      </c>
      <c r="G8" s="33">
        <v>10</v>
      </c>
    </row>
    <row r="9" spans="1:7" s="20" customFormat="1" x14ac:dyDescent="0.3">
      <c r="A9" s="32">
        <v>3</v>
      </c>
      <c r="B9" s="15" t="s">
        <v>15</v>
      </c>
      <c r="C9" s="10" t="s">
        <v>14</v>
      </c>
      <c r="D9" s="13" t="s">
        <v>49</v>
      </c>
      <c r="E9" s="16">
        <v>278690</v>
      </c>
      <c r="F9" s="27">
        <v>1</v>
      </c>
      <c r="G9" s="33">
        <v>20</v>
      </c>
    </row>
    <row r="10" spans="1:7" s="20" customFormat="1" x14ac:dyDescent="0.3">
      <c r="A10" s="32">
        <v>4</v>
      </c>
      <c r="B10" s="15" t="s">
        <v>10</v>
      </c>
      <c r="C10" s="10" t="s">
        <v>22</v>
      </c>
      <c r="D10" s="13" t="s">
        <v>48</v>
      </c>
      <c r="E10" s="16">
        <v>255943.22</v>
      </c>
      <c r="F10" s="27">
        <v>1</v>
      </c>
      <c r="G10" s="33">
        <v>20</v>
      </c>
    </row>
    <row r="11" spans="1:7" s="20" customFormat="1" x14ac:dyDescent="0.3">
      <c r="A11" s="32">
        <v>5</v>
      </c>
      <c r="B11" s="15" t="s">
        <v>18</v>
      </c>
      <c r="C11" s="10" t="s">
        <v>19</v>
      </c>
      <c r="D11" s="13" t="s">
        <v>45</v>
      </c>
      <c r="E11" s="16">
        <v>24288196.66</v>
      </c>
      <c r="F11" s="27">
        <v>1</v>
      </c>
      <c r="G11" s="33">
        <v>20</v>
      </c>
    </row>
    <row r="12" spans="1:7" s="20" customFormat="1" x14ac:dyDescent="0.3">
      <c r="A12" s="32">
        <v>6</v>
      </c>
      <c r="B12" s="15" t="s">
        <v>41</v>
      </c>
      <c r="C12" s="10" t="s">
        <v>20</v>
      </c>
      <c r="D12" s="13" t="s">
        <v>44</v>
      </c>
      <c r="E12" s="16">
        <v>21648446.559999999</v>
      </c>
      <c r="F12" s="27">
        <v>1</v>
      </c>
      <c r="G12" s="33">
        <v>20</v>
      </c>
    </row>
    <row r="13" spans="1:7" s="20" customFormat="1" ht="16.2" thickBot="1" x14ac:dyDescent="0.35">
      <c r="A13" s="40">
        <v>7</v>
      </c>
      <c r="B13" s="17" t="s">
        <v>42</v>
      </c>
      <c r="C13" s="18" t="s">
        <v>21</v>
      </c>
      <c r="D13" s="23" t="s">
        <v>43</v>
      </c>
      <c r="E13" s="19">
        <v>21504662.32</v>
      </c>
      <c r="F13" s="41">
        <v>1</v>
      </c>
      <c r="G13" s="42">
        <v>20</v>
      </c>
    </row>
    <row r="14" spans="1:7" s="20" customFormat="1" ht="15" x14ac:dyDescent="0.25">
      <c r="A14" s="68"/>
      <c r="E14" s="43"/>
    </row>
    <row r="15" spans="1:7" s="5" customFormat="1" ht="15" x14ac:dyDescent="0.25">
      <c r="A15" s="68"/>
    </row>
    <row r="16" spans="1:7" s="5" customFormat="1" ht="15" x14ac:dyDescent="0.25">
      <c r="A16" s="68"/>
      <c r="B16" s="12" t="s">
        <v>66</v>
      </c>
    </row>
    <row r="17" spans="1:7" s="5" customFormat="1" thickBot="1" x14ac:dyDescent="0.3">
      <c r="A17" s="68"/>
    </row>
    <row r="18" spans="1:7" s="5" customFormat="1" x14ac:dyDescent="0.3">
      <c r="A18" s="64">
        <v>1</v>
      </c>
      <c r="B18" s="21" t="s">
        <v>29</v>
      </c>
      <c r="C18" s="22" t="s">
        <v>47</v>
      </c>
      <c r="D18" s="48" t="s">
        <v>67</v>
      </c>
      <c r="E18" s="49" t="s">
        <v>11</v>
      </c>
      <c r="F18" s="50"/>
      <c r="G18" s="51"/>
    </row>
    <row r="19" spans="1:7" s="5" customFormat="1" x14ac:dyDescent="0.3">
      <c r="A19" s="32"/>
      <c r="B19" s="7"/>
      <c r="C19" s="7"/>
      <c r="D19" s="45" t="s">
        <v>68</v>
      </c>
      <c r="E19" s="44" t="s">
        <v>11</v>
      </c>
      <c r="F19" s="7">
        <v>1</v>
      </c>
      <c r="G19" s="52">
        <v>20</v>
      </c>
    </row>
    <row r="20" spans="1:7" s="5" customFormat="1" x14ac:dyDescent="0.3">
      <c r="A20" s="32"/>
      <c r="B20" s="7"/>
      <c r="C20" s="7"/>
      <c r="D20" s="45" t="s">
        <v>69</v>
      </c>
      <c r="E20" s="44" t="s">
        <v>11</v>
      </c>
      <c r="F20" s="7">
        <v>1</v>
      </c>
      <c r="G20" s="52">
        <v>20</v>
      </c>
    </row>
    <row r="21" spans="1:7" s="5" customFormat="1" x14ac:dyDescent="0.3">
      <c r="A21" s="32"/>
      <c r="B21" s="7"/>
      <c r="C21" s="7"/>
      <c r="D21" s="45" t="s">
        <v>70</v>
      </c>
      <c r="E21" s="44" t="s">
        <v>11</v>
      </c>
      <c r="F21" s="7">
        <v>1</v>
      </c>
      <c r="G21" s="52">
        <v>20</v>
      </c>
    </row>
    <row r="22" spans="1:7" s="5" customFormat="1" x14ac:dyDescent="0.3">
      <c r="A22" s="32"/>
      <c r="B22" s="7"/>
      <c r="C22" s="7"/>
      <c r="D22" s="45" t="s">
        <v>71</v>
      </c>
      <c r="E22" s="44" t="s">
        <v>11</v>
      </c>
      <c r="F22" s="7">
        <v>1</v>
      </c>
      <c r="G22" s="52">
        <v>20</v>
      </c>
    </row>
    <row r="23" spans="1:7" s="5" customFormat="1" x14ac:dyDescent="0.3">
      <c r="A23" s="32"/>
      <c r="B23" s="7"/>
      <c r="C23" s="7"/>
      <c r="D23" s="45" t="s">
        <v>72</v>
      </c>
      <c r="E23" s="44" t="s">
        <v>11</v>
      </c>
      <c r="F23" s="7">
        <v>1</v>
      </c>
      <c r="G23" s="52">
        <v>20</v>
      </c>
    </row>
    <row r="24" spans="1:7" s="5" customFormat="1" x14ac:dyDescent="0.3">
      <c r="A24" s="32"/>
      <c r="B24" s="7"/>
      <c r="C24" s="7"/>
      <c r="D24" s="45" t="s">
        <v>73</v>
      </c>
      <c r="E24" s="44" t="s">
        <v>11</v>
      </c>
      <c r="F24" s="7">
        <v>1</v>
      </c>
      <c r="G24" s="52">
        <v>20</v>
      </c>
    </row>
    <row r="25" spans="1:7" s="5" customFormat="1" x14ac:dyDescent="0.3">
      <c r="A25" s="32"/>
      <c r="B25" s="7"/>
      <c r="C25" s="7"/>
      <c r="D25" s="45" t="s">
        <v>74</v>
      </c>
      <c r="E25" s="44" t="s">
        <v>11</v>
      </c>
      <c r="F25" s="7">
        <v>1</v>
      </c>
      <c r="G25" s="52">
        <v>20</v>
      </c>
    </row>
    <row r="26" spans="1:7" s="5" customFormat="1" ht="15" x14ac:dyDescent="0.25">
      <c r="A26" s="32"/>
      <c r="B26" s="7"/>
      <c r="C26" s="7"/>
      <c r="D26" s="7"/>
      <c r="E26" s="7"/>
      <c r="F26" s="7"/>
      <c r="G26" s="52"/>
    </row>
    <row r="27" spans="1:7" s="5" customFormat="1" x14ac:dyDescent="0.3">
      <c r="A27" s="32">
        <v>2</v>
      </c>
      <c r="B27" s="15" t="s">
        <v>30</v>
      </c>
      <c r="C27" s="10" t="s">
        <v>31</v>
      </c>
      <c r="D27" s="45" t="s">
        <v>67</v>
      </c>
      <c r="E27" s="44" t="s">
        <v>11</v>
      </c>
      <c r="F27" s="7"/>
      <c r="G27" s="52"/>
    </row>
    <row r="28" spans="1:7" s="5" customFormat="1" x14ac:dyDescent="0.3">
      <c r="A28" s="32"/>
      <c r="B28" s="7"/>
      <c r="C28" s="7"/>
      <c r="D28" s="45" t="s">
        <v>69</v>
      </c>
      <c r="E28" s="44" t="s">
        <v>11</v>
      </c>
      <c r="F28" s="7">
        <v>1</v>
      </c>
      <c r="G28" s="52">
        <v>20</v>
      </c>
    </row>
    <row r="29" spans="1:7" s="5" customFormat="1" x14ac:dyDescent="0.3">
      <c r="A29" s="32"/>
      <c r="B29" s="7"/>
      <c r="C29" s="7"/>
      <c r="D29" s="45" t="s">
        <v>68</v>
      </c>
      <c r="E29" s="44" t="s">
        <v>11</v>
      </c>
      <c r="F29" s="7">
        <v>1</v>
      </c>
      <c r="G29" s="52">
        <v>20</v>
      </c>
    </row>
    <row r="30" spans="1:7" s="5" customFormat="1" x14ac:dyDescent="0.3">
      <c r="A30" s="32"/>
      <c r="B30" s="7"/>
      <c r="C30" s="7"/>
      <c r="D30" s="45" t="s">
        <v>70</v>
      </c>
      <c r="E30" s="44" t="s">
        <v>11</v>
      </c>
      <c r="F30" s="7">
        <v>1</v>
      </c>
      <c r="G30" s="52">
        <v>20</v>
      </c>
    </row>
    <row r="31" spans="1:7" s="5" customFormat="1" x14ac:dyDescent="0.3">
      <c r="A31" s="32"/>
      <c r="B31" s="7"/>
      <c r="C31" s="7"/>
      <c r="D31" s="45" t="s">
        <v>71</v>
      </c>
      <c r="E31" s="44" t="s">
        <v>11</v>
      </c>
      <c r="F31" s="7">
        <v>1</v>
      </c>
      <c r="G31" s="52">
        <v>20</v>
      </c>
    </row>
    <row r="32" spans="1:7" s="5" customFormat="1" x14ac:dyDescent="0.3">
      <c r="A32" s="32"/>
      <c r="B32" s="7"/>
      <c r="C32" s="7"/>
      <c r="D32" s="45" t="s">
        <v>75</v>
      </c>
      <c r="E32" s="44" t="s">
        <v>11</v>
      </c>
      <c r="F32" s="7">
        <v>1</v>
      </c>
      <c r="G32" s="52">
        <v>20</v>
      </c>
    </row>
    <row r="33" spans="1:7" s="5" customFormat="1" x14ac:dyDescent="0.3">
      <c r="A33" s="46"/>
      <c r="B33" s="57"/>
      <c r="C33" s="57"/>
      <c r="D33" s="47" t="s">
        <v>72</v>
      </c>
      <c r="E33" s="58" t="s">
        <v>11</v>
      </c>
      <c r="F33" s="57">
        <v>1</v>
      </c>
      <c r="G33" s="59">
        <v>20</v>
      </c>
    </row>
    <row r="34" spans="1:7" s="1" customFormat="1" ht="45" x14ac:dyDescent="0.25">
      <c r="A34" s="14">
        <v>3</v>
      </c>
      <c r="B34" s="15" t="s">
        <v>23</v>
      </c>
      <c r="C34" s="10" t="s">
        <v>26</v>
      </c>
      <c r="D34" s="70" t="s">
        <v>113</v>
      </c>
      <c r="E34" s="73">
        <v>31282204.056000002</v>
      </c>
      <c r="F34" s="56">
        <v>1</v>
      </c>
      <c r="G34" s="60">
        <v>20</v>
      </c>
    </row>
    <row r="35" spans="1:7" s="1" customFormat="1" ht="30.6" x14ac:dyDescent="0.3">
      <c r="A35" s="14">
        <v>4</v>
      </c>
      <c r="B35" s="15" t="s">
        <v>24</v>
      </c>
      <c r="C35" s="10" t="s">
        <v>27</v>
      </c>
      <c r="D35" s="13" t="s">
        <v>45</v>
      </c>
      <c r="E35" s="73">
        <v>40539713.259999998</v>
      </c>
      <c r="F35" s="56">
        <v>1</v>
      </c>
      <c r="G35" s="60">
        <v>20</v>
      </c>
    </row>
    <row r="36" spans="1:7" s="1" customFormat="1" ht="45" x14ac:dyDescent="0.25">
      <c r="A36" s="14">
        <v>5</v>
      </c>
      <c r="B36" s="15" t="s">
        <v>25</v>
      </c>
      <c r="C36" s="10" t="s">
        <v>28</v>
      </c>
      <c r="D36" s="70" t="s">
        <v>165</v>
      </c>
      <c r="E36" s="73">
        <v>37865016.93</v>
      </c>
      <c r="F36" s="56">
        <v>1</v>
      </c>
      <c r="G36" s="60">
        <v>20</v>
      </c>
    </row>
    <row r="37" spans="1:7" s="1" customFormat="1" ht="15" x14ac:dyDescent="0.25">
      <c r="A37" s="14"/>
      <c r="B37" s="15"/>
      <c r="C37" s="10"/>
      <c r="D37" s="56"/>
      <c r="E37" s="56"/>
      <c r="F37" s="56"/>
      <c r="G37" s="60"/>
    </row>
    <row r="38" spans="1:7" s="1" customFormat="1" ht="75" x14ac:dyDescent="0.25">
      <c r="A38" s="14">
        <v>6</v>
      </c>
      <c r="B38" s="15" t="s">
        <v>32</v>
      </c>
      <c r="C38" s="10" t="s">
        <v>33</v>
      </c>
      <c r="D38" s="69" t="s">
        <v>77</v>
      </c>
      <c r="E38" s="56" t="s">
        <v>11</v>
      </c>
      <c r="F38" s="56"/>
      <c r="G38" s="60"/>
    </row>
    <row r="39" spans="1:7" s="1" customFormat="1" ht="21" customHeight="1" x14ac:dyDescent="0.25">
      <c r="A39" s="14"/>
      <c r="B39" s="15"/>
      <c r="C39" s="10"/>
      <c r="D39" s="69" t="s">
        <v>78</v>
      </c>
      <c r="E39" s="56" t="s">
        <v>11</v>
      </c>
      <c r="F39" s="56"/>
      <c r="G39" s="60"/>
    </row>
    <row r="40" spans="1:7" s="1" customFormat="1" x14ac:dyDescent="0.25">
      <c r="A40" s="14"/>
      <c r="B40" s="15"/>
      <c r="C40" s="10"/>
      <c r="D40" s="69" t="s">
        <v>79</v>
      </c>
      <c r="E40" s="56" t="s">
        <v>11</v>
      </c>
      <c r="F40" s="56"/>
      <c r="G40" s="60"/>
    </row>
    <row r="41" spans="1:7" s="1" customFormat="1" x14ac:dyDescent="0.25">
      <c r="A41" s="14"/>
      <c r="B41" s="15"/>
      <c r="C41" s="10"/>
      <c r="D41" s="69" t="s">
        <v>80</v>
      </c>
      <c r="E41" s="56" t="s">
        <v>11</v>
      </c>
      <c r="F41" s="56"/>
      <c r="G41" s="60"/>
    </row>
    <row r="42" spans="1:7" s="1" customFormat="1" ht="46.8" x14ac:dyDescent="0.25">
      <c r="A42" s="14"/>
      <c r="B42" s="15"/>
      <c r="C42" s="10"/>
      <c r="D42" s="69" t="s">
        <v>81</v>
      </c>
      <c r="E42" s="56" t="s">
        <v>11</v>
      </c>
      <c r="F42" s="56"/>
      <c r="G42" s="60"/>
    </row>
    <row r="43" spans="1:7" s="1" customFormat="1" x14ac:dyDescent="0.25">
      <c r="A43" s="14"/>
      <c r="B43" s="15"/>
      <c r="C43" s="10"/>
      <c r="D43" s="69" t="s">
        <v>82</v>
      </c>
      <c r="E43" s="56" t="s">
        <v>11</v>
      </c>
      <c r="F43" s="56"/>
      <c r="G43" s="60"/>
    </row>
    <row r="44" spans="1:7" s="1" customFormat="1" ht="31.2" x14ac:dyDescent="0.25">
      <c r="A44" s="14"/>
      <c r="B44" s="15"/>
      <c r="C44" s="10"/>
      <c r="D44" s="69" t="s">
        <v>83</v>
      </c>
      <c r="E44" s="56" t="s">
        <v>11</v>
      </c>
      <c r="F44" s="56"/>
      <c r="G44" s="60"/>
    </row>
    <row r="45" spans="1:7" s="1" customFormat="1" x14ac:dyDescent="0.25">
      <c r="A45" s="14"/>
      <c r="B45" s="15"/>
      <c r="C45" s="10"/>
      <c r="D45" s="69" t="s">
        <v>84</v>
      </c>
      <c r="E45" s="56" t="s">
        <v>11</v>
      </c>
      <c r="F45" s="56"/>
      <c r="G45" s="60"/>
    </row>
    <row r="46" spans="1:7" s="1" customFormat="1" x14ac:dyDescent="0.25">
      <c r="A46" s="14"/>
      <c r="B46" s="15"/>
      <c r="C46" s="10"/>
      <c r="D46" s="69" t="s">
        <v>85</v>
      </c>
      <c r="E46" s="56" t="s">
        <v>11</v>
      </c>
      <c r="F46" s="56"/>
      <c r="G46" s="60"/>
    </row>
    <row r="47" spans="1:7" s="1" customFormat="1" x14ac:dyDescent="0.25">
      <c r="A47" s="14"/>
      <c r="B47" s="15"/>
      <c r="C47" s="10"/>
      <c r="D47" s="69" t="s">
        <v>86</v>
      </c>
      <c r="E47" s="56" t="s">
        <v>11</v>
      </c>
      <c r="F47" s="56"/>
      <c r="G47" s="60"/>
    </row>
    <row r="48" spans="1:7" s="1" customFormat="1" x14ac:dyDescent="0.25">
      <c r="A48" s="14"/>
      <c r="B48" s="15"/>
      <c r="C48" s="10"/>
      <c r="D48" s="69" t="s">
        <v>87</v>
      </c>
      <c r="E48" s="56" t="s">
        <v>11</v>
      </c>
      <c r="F48" s="56"/>
      <c r="G48" s="60"/>
    </row>
    <row r="49" spans="1:7" s="1" customFormat="1" x14ac:dyDescent="0.25">
      <c r="A49" s="14"/>
      <c r="B49" s="15"/>
      <c r="C49" s="10"/>
      <c r="D49" s="69" t="s">
        <v>88</v>
      </c>
      <c r="E49" s="56" t="s">
        <v>11</v>
      </c>
      <c r="F49" s="56"/>
      <c r="G49" s="60"/>
    </row>
    <row r="50" spans="1:7" s="1" customFormat="1" x14ac:dyDescent="0.25">
      <c r="A50" s="14"/>
      <c r="B50" s="15"/>
      <c r="C50" s="10"/>
      <c r="D50" s="69" t="s">
        <v>89</v>
      </c>
      <c r="E50" s="56" t="s">
        <v>11</v>
      </c>
      <c r="F50" s="56"/>
      <c r="G50" s="60"/>
    </row>
    <row r="51" spans="1:7" s="1" customFormat="1" ht="31.2" x14ac:dyDescent="0.25">
      <c r="A51" s="14"/>
      <c r="B51" s="15"/>
      <c r="C51" s="10"/>
      <c r="D51" s="69" t="s">
        <v>90</v>
      </c>
      <c r="E51" s="56" t="s">
        <v>11</v>
      </c>
      <c r="F51" s="56"/>
      <c r="G51" s="60"/>
    </row>
    <row r="52" spans="1:7" s="1" customFormat="1" ht="15" x14ac:dyDescent="0.25">
      <c r="A52" s="14"/>
      <c r="B52" s="15"/>
      <c r="C52" s="10"/>
      <c r="D52" s="70"/>
      <c r="E52" s="56"/>
      <c r="F52" s="56"/>
      <c r="G52" s="60"/>
    </row>
    <row r="53" spans="1:7" s="1" customFormat="1" ht="90" x14ac:dyDescent="0.25">
      <c r="A53" s="14">
        <v>7</v>
      </c>
      <c r="B53" s="15" t="s">
        <v>34</v>
      </c>
      <c r="C53" s="10" t="s">
        <v>35</v>
      </c>
      <c r="D53" s="69" t="s">
        <v>91</v>
      </c>
      <c r="E53" s="56" t="s">
        <v>11</v>
      </c>
      <c r="F53" s="56"/>
      <c r="G53" s="60"/>
    </row>
    <row r="54" spans="1:7" s="1" customFormat="1" x14ac:dyDescent="0.25">
      <c r="A54" s="14"/>
      <c r="B54" s="15"/>
      <c r="C54" s="10"/>
      <c r="D54" s="69" t="s">
        <v>92</v>
      </c>
      <c r="E54" s="56" t="s">
        <v>11</v>
      </c>
      <c r="F54" s="56"/>
      <c r="G54" s="60"/>
    </row>
    <row r="55" spans="1:7" s="1" customFormat="1" x14ac:dyDescent="0.25">
      <c r="A55" s="14"/>
      <c r="B55" s="15"/>
      <c r="C55" s="10"/>
      <c r="D55" s="69" t="s">
        <v>93</v>
      </c>
      <c r="E55" s="56" t="s">
        <v>11</v>
      </c>
      <c r="F55" s="56"/>
      <c r="G55" s="60"/>
    </row>
    <row r="56" spans="1:7" s="1" customFormat="1" x14ac:dyDescent="0.25">
      <c r="A56" s="14"/>
      <c r="B56" s="15"/>
      <c r="C56" s="10"/>
      <c r="D56" s="69" t="s">
        <v>94</v>
      </c>
      <c r="E56" s="56" t="s">
        <v>11</v>
      </c>
      <c r="F56" s="56"/>
      <c r="G56" s="60"/>
    </row>
    <row r="57" spans="1:7" s="1" customFormat="1" x14ac:dyDescent="0.25">
      <c r="A57" s="14"/>
      <c r="B57" s="15"/>
      <c r="C57" s="10"/>
      <c r="D57" s="69" t="s">
        <v>95</v>
      </c>
      <c r="E57" s="56" t="s">
        <v>11</v>
      </c>
      <c r="F57" s="56"/>
      <c r="G57" s="60"/>
    </row>
    <row r="58" spans="1:7" s="1" customFormat="1" x14ac:dyDescent="0.25">
      <c r="A58" s="14"/>
      <c r="B58" s="15"/>
      <c r="C58" s="10"/>
      <c r="D58" s="69" t="s">
        <v>96</v>
      </c>
      <c r="E58" s="56" t="s">
        <v>11</v>
      </c>
      <c r="F58" s="56"/>
      <c r="G58" s="60"/>
    </row>
    <row r="59" spans="1:7" s="1" customFormat="1" x14ac:dyDescent="0.25">
      <c r="A59" s="14"/>
      <c r="B59" s="15"/>
      <c r="C59" s="10"/>
      <c r="D59" s="69" t="s">
        <v>97</v>
      </c>
      <c r="E59" s="56" t="s">
        <v>11</v>
      </c>
      <c r="F59" s="56"/>
      <c r="G59" s="60"/>
    </row>
    <row r="60" spans="1:7" s="1" customFormat="1" x14ac:dyDescent="0.25">
      <c r="A60" s="14"/>
      <c r="B60" s="15"/>
      <c r="C60" s="10"/>
      <c r="D60" s="69" t="s">
        <v>98</v>
      </c>
      <c r="E60" s="56" t="s">
        <v>11</v>
      </c>
      <c r="F60" s="56"/>
      <c r="G60" s="60"/>
    </row>
    <row r="61" spans="1:7" s="1" customFormat="1" x14ac:dyDescent="0.25">
      <c r="A61" s="14"/>
      <c r="B61" s="15"/>
      <c r="C61" s="10"/>
      <c r="D61" s="69" t="s">
        <v>99</v>
      </c>
      <c r="E61" s="56" t="s">
        <v>11</v>
      </c>
      <c r="F61" s="56"/>
      <c r="G61" s="60"/>
    </row>
    <row r="62" spans="1:7" s="1" customFormat="1" x14ac:dyDescent="0.25">
      <c r="A62" s="14"/>
      <c r="B62" s="15"/>
      <c r="C62" s="10"/>
      <c r="D62" s="69" t="s">
        <v>100</v>
      </c>
      <c r="E62" s="56" t="s">
        <v>11</v>
      </c>
      <c r="F62" s="56"/>
      <c r="G62" s="60"/>
    </row>
    <row r="63" spans="1:7" s="1" customFormat="1" x14ac:dyDescent="0.25">
      <c r="A63" s="14"/>
      <c r="B63" s="15"/>
      <c r="C63" s="10"/>
      <c r="D63" s="69" t="s">
        <v>101</v>
      </c>
      <c r="E63" s="56" t="s">
        <v>11</v>
      </c>
      <c r="F63" s="56"/>
      <c r="G63" s="60"/>
    </row>
    <row r="64" spans="1:7" s="1" customFormat="1" x14ac:dyDescent="0.25">
      <c r="A64" s="14"/>
      <c r="B64" s="15"/>
      <c r="C64" s="10"/>
      <c r="D64" s="69" t="s">
        <v>102</v>
      </c>
      <c r="E64" s="56" t="s">
        <v>11</v>
      </c>
      <c r="F64" s="56"/>
      <c r="G64" s="60"/>
    </row>
    <row r="65" spans="1:7" s="1" customFormat="1" x14ac:dyDescent="0.25">
      <c r="A65" s="14"/>
      <c r="B65" s="15"/>
      <c r="C65" s="10"/>
      <c r="D65" s="69" t="s">
        <v>103</v>
      </c>
      <c r="E65" s="56" t="s">
        <v>11</v>
      </c>
      <c r="F65" s="56"/>
      <c r="G65" s="60"/>
    </row>
    <row r="66" spans="1:7" s="1" customFormat="1" x14ac:dyDescent="0.25">
      <c r="A66" s="14"/>
      <c r="B66" s="15"/>
      <c r="C66" s="10"/>
      <c r="D66" s="69" t="s">
        <v>104</v>
      </c>
      <c r="E66" s="56" t="s">
        <v>11</v>
      </c>
      <c r="F66" s="56"/>
      <c r="G66" s="60"/>
    </row>
    <row r="67" spans="1:7" s="1" customFormat="1" x14ac:dyDescent="0.25">
      <c r="A67" s="14"/>
      <c r="B67" s="15"/>
      <c r="C67" s="10"/>
      <c r="D67" s="69" t="s">
        <v>105</v>
      </c>
      <c r="E67" s="56" t="s">
        <v>11</v>
      </c>
      <c r="F67" s="56"/>
      <c r="G67" s="60"/>
    </row>
    <row r="68" spans="1:7" s="1" customFormat="1" x14ac:dyDescent="0.25">
      <c r="A68" s="14"/>
      <c r="B68" s="15"/>
      <c r="C68" s="10"/>
      <c r="D68" s="69" t="s">
        <v>106</v>
      </c>
      <c r="E68" s="56" t="s">
        <v>11</v>
      </c>
      <c r="F68" s="56"/>
      <c r="G68" s="60"/>
    </row>
    <row r="69" spans="1:7" s="1" customFormat="1" x14ac:dyDescent="0.25">
      <c r="A69" s="14"/>
      <c r="B69" s="15"/>
      <c r="C69" s="10"/>
      <c r="D69" s="69" t="s">
        <v>107</v>
      </c>
      <c r="E69" s="56" t="s">
        <v>11</v>
      </c>
      <c r="F69" s="56"/>
      <c r="G69" s="60"/>
    </row>
    <row r="70" spans="1:7" s="1" customFormat="1" x14ac:dyDescent="0.25">
      <c r="A70" s="14"/>
      <c r="B70" s="15"/>
      <c r="C70" s="10"/>
      <c r="D70" s="69" t="s">
        <v>108</v>
      </c>
      <c r="E70" s="56" t="s">
        <v>11</v>
      </c>
      <c r="F70" s="56"/>
      <c r="G70" s="60"/>
    </row>
    <row r="71" spans="1:7" s="1" customFormat="1" x14ac:dyDescent="0.25">
      <c r="A71" s="14"/>
      <c r="B71" s="15"/>
      <c r="C71" s="10"/>
      <c r="D71" s="69" t="s">
        <v>109</v>
      </c>
      <c r="E71" s="56" t="s">
        <v>11</v>
      </c>
      <c r="F71" s="56"/>
      <c r="G71" s="60"/>
    </row>
    <row r="72" spans="1:7" s="1" customFormat="1" x14ac:dyDescent="0.25">
      <c r="A72" s="14"/>
      <c r="B72" s="15"/>
      <c r="C72" s="10"/>
      <c r="D72" s="69" t="s">
        <v>110</v>
      </c>
      <c r="E72" s="56" t="s">
        <v>11</v>
      </c>
      <c r="F72" s="56"/>
      <c r="G72" s="60"/>
    </row>
    <row r="73" spans="1:7" s="1" customFormat="1" x14ac:dyDescent="0.25">
      <c r="A73" s="14"/>
      <c r="B73" s="15"/>
      <c r="C73" s="10"/>
      <c r="D73" s="69" t="s">
        <v>111</v>
      </c>
      <c r="E73" s="56" t="s">
        <v>11</v>
      </c>
      <c r="F73" s="56"/>
      <c r="G73" s="60"/>
    </row>
    <row r="74" spans="1:7" s="1" customFormat="1" ht="16.5" customHeight="1" x14ac:dyDescent="0.25">
      <c r="A74" s="14"/>
      <c r="B74" s="15"/>
      <c r="C74" s="10"/>
      <c r="D74" s="69" t="s">
        <v>112</v>
      </c>
      <c r="E74" s="56" t="s">
        <v>11</v>
      </c>
      <c r="F74" s="56"/>
      <c r="G74" s="60"/>
    </row>
    <row r="75" spans="1:7" s="1" customFormat="1" x14ac:dyDescent="0.25">
      <c r="A75" s="14"/>
      <c r="B75" s="15"/>
      <c r="C75" s="10"/>
      <c r="D75" s="69" t="s">
        <v>113</v>
      </c>
      <c r="E75" s="56" t="s">
        <v>11</v>
      </c>
      <c r="F75" s="56"/>
      <c r="G75" s="60"/>
    </row>
    <row r="76" spans="1:7" s="1" customFormat="1" x14ac:dyDescent="0.25">
      <c r="A76" s="14"/>
      <c r="B76" s="15"/>
      <c r="C76" s="10"/>
      <c r="D76" s="69" t="s">
        <v>114</v>
      </c>
      <c r="E76" s="56" t="s">
        <v>11</v>
      </c>
      <c r="F76" s="56"/>
      <c r="G76" s="60"/>
    </row>
    <row r="77" spans="1:7" s="1" customFormat="1" x14ac:dyDescent="0.25">
      <c r="A77" s="14"/>
      <c r="B77" s="15"/>
      <c r="C77" s="10"/>
      <c r="D77" s="69" t="s">
        <v>115</v>
      </c>
      <c r="E77" s="56" t="s">
        <v>11</v>
      </c>
      <c r="F77" s="56"/>
      <c r="G77" s="60"/>
    </row>
    <row r="78" spans="1:7" s="1" customFormat="1" x14ac:dyDescent="0.25">
      <c r="A78" s="14"/>
      <c r="B78" s="15"/>
      <c r="C78" s="10"/>
      <c r="D78" s="69" t="s">
        <v>116</v>
      </c>
      <c r="E78" s="56" t="s">
        <v>11</v>
      </c>
      <c r="F78" s="56"/>
      <c r="G78" s="60"/>
    </row>
    <row r="79" spans="1:7" s="1" customFormat="1" x14ac:dyDescent="0.25">
      <c r="A79" s="14"/>
      <c r="B79" s="15"/>
      <c r="C79" s="10"/>
      <c r="D79" s="69" t="s">
        <v>43</v>
      </c>
      <c r="E79" s="56" t="s">
        <v>11</v>
      </c>
      <c r="F79" s="56"/>
      <c r="G79" s="60"/>
    </row>
    <row r="80" spans="1:7" s="1" customFormat="1" x14ac:dyDescent="0.25">
      <c r="A80" s="14"/>
      <c r="B80" s="15"/>
      <c r="C80" s="10"/>
      <c r="D80" s="69" t="s">
        <v>117</v>
      </c>
      <c r="E80" s="56" t="s">
        <v>11</v>
      </c>
      <c r="F80" s="56"/>
      <c r="G80" s="60"/>
    </row>
    <row r="81" spans="1:7" s="1" customFormat="1" x14ac:dyDescent="0.25">
      <c r="A81" s="14"/>
      <c r="B81" s="15"/>
      <c r="C81" s="10"/>
      <c r="D81" s="69"/>
      <c r="E81" s="56"/>
      <c r="F81" s="56"/>
      <c r="G81" s="60"/>
    </row>
    <row r="82" spans="1:7" ht="60.6" x14ac:dyDescent="0.3">
      <c r="A82" s="65">
        <v>8</v>
      </c>
      <c r="B82" s="15" t="s">
        <v>36</v>
      </c>
      <c r="C82" s="10" t="s">
        <v>37</v>
      </c>
      <c r="D82" s="69" t="s">
        <v>118</v>
      </c>
      <c r="E82" s="55" t="s">
        <v>11</v>
      </c>
      <c r="F82" s="55"/>
      <c r="G82" s="61"/>
    </row>
    <row r="83" spans="1:7" ht="38.25" customHeight="1" x14ac:dyDescent="0.3">
      <c r="A83" s="65"/>
      <c r="B83" s="15"/>
      <c r="C83" s="10"/>
      <c r="D83" s="69" t="s">
        <v>119</v>
      </c>
      <c r="E83" s="55" t="s">
        <v>11</v>
      </c>
      <c r="F83" s="55"/>
      <c r="G83" s="61"/>
    </row>
    <row r="84" spans="1:7" x14ac:dyDescent="0.3">
      <c r="A84" s="65"/>
      <c r="B84" s="15"/>
      <c r="C84" s="10"/>
      <c r="D84" s="69" t="s">
        <v>120</v>
      </c>
      <c r="E84" s="55" t="s">
        <v>11</v>
      </c>
      <c r="F84" s="55"/>
      <c r="G84" s="61"/>
    </row>
    <row r="85" spans="1:7" x14ac:dyDescent="0.3">
      <c r="A85" s="65"/>
      <c r="B85" s="15"/>
      <c r="C85" s="10"/>
      <c r="D85" s="69" t="s">
        <v>121</v>
      </c>
      <c r="E85" s="55" t="s">
        <v>11</v>
      </c>
      <c r="F85" s="55"/>
      <c r="G85" s="61"/>
    </row>
    <row r="86" spans="1:7" x14ac:dyDescent="0.3">
      <c r="A86" s="65"/>
      <c r="B86" s="15"/>
      <c r="C86" s="10"/>
      <c r="D86" s="69" t="s">
        <v>122</v>
      </c>
      <c r="E86" s="55" t="s">
        <v>11</v>
      </c>
      <c r="F86" s="55"/>
      <c r="G86" s="61"/>
    </row>
    <row r="87" spans="1:7" x14ac:dyDescent="0.3">
      <c r="A87" s="65"/>
      <c r="B87" s="15"/>
      <c r="C87" s="10"/>
      <c r="D87" s="69" t="s">
        <v>123</v>
      </c>
      <c r="E87" s="55" t="s">
        <v>11</v>
      </c>
      <c r="F87" s="55"/>
      <c r="G87" s="61"/>
    </row>
    <row r="88" spans="1:7" x14ac:dyDescent="0.3">
      <c r="A88" s="65"/>
      <c r="B88" s="15"/>
      <c r="C88" s="10"/>
      <c r="D88" s="69" t="s">
        <v>124</v>
      </c>
      <c r="E88" s="55" t="s">
        <v>11</v>
      </c>
      <c r="F88" s="55"/>
      <c r="G88" s="61"/>
    </row>
    <row r="89" spans="1:7" x14ac:dyDescent="0.3">
      <c r="A89" s="65"/>
      <c r="B89" s="15"/>
      <c r="C89" s="10"/>
      <c r="D89" s="69" t="s">
        <v>125</v>
      </c>
      <c r="E89" s="55" t="s">
        <v>11</v>
      </c>
      <c r="F89" s="55"/>
      <c r="G89" s="61"/>
    </row>
    <row r="90" spans="1:7" x14ac:dyDescent="0.3">
      <c r="A90" s="65"/>
      <c r="B90" s="15"/>
      <c r="C90" s="10"/>
      <c r="D90" s="69" t="s">
        <v>126</v>
      </c>
      <c r="E90" s="55" t="s">
        <v>11</v>
      </c>
      <c r="F90" s="55"/>
      <c r="G90" s="61"/>
    </row>
    <row r="91" spans="1:7" x14ac:dyDescent="0.3">
      <c r="A91" s="65"/>
      <c r="B91" s="15"/>
      <c r="C91" s="10"/>
      <c r="D91" s="69" t="s">
        <v>127</v>
      </c>
      <c r="E91" s="55" t="s">
        <v>11</v>
      </c>
      <c r="F91" s="55"/>
      <c r="G91" s="61"/>
    </row>
    <row r="92" spans="1:7" x14ac:dyDescent="0.3">
      <c r="A92" s="65"/>
      <c r="B92" s="15"/>
      <c r="C92" s="10"/>
      <c r="D92" s="69" t="s">
        <v>128</v>
      </c>
      <c r="E92" s="55" t="s">
        <v>11</v>
      </c>
      <c r="F92" s="55"/>
      <c r="G92" s="61"/>
    </row>
    <row r="93" spans="1:7" ht="15.75" customHeight="1" x14ac:dyDescent="0.3">
      <c r="A93" s="65"/>
      <c r="B93" s="15"/>
      <c r="C93" s="10"/>
      <c r="D93" s="69" t="s">
        <v>129</v>
      </c>
      <c r="E93" s="55" t="s">
        <v>11</v>
      </c>
      <c r="F93" s="55"/>
      <c r="G93" s="61"/>
    </row>
    <row r="94" spans="1:7" x14ac:dyDescent="0.3">
      <c r="A94" s="65"/>
      <c r="B94" s="15"/>
      <c r="C94" s="10"/>
      <c r="D94" s="69" t="s">
        <v>130</v>
      </c>
      <c r="E94" s="55" t="s">
        <v>11</v>
      </c>
      <c r="F94" s="55"/>
      <c r="G94" s="61"/>
    </row>
    <row r="95" spans="1:7" x14ac:dyDescent="0.3">
      <c r="A95" s="65"/>
      <c r="B95" s="15"/>
      <c r="C95" s="10"/>
      <c r="D95" s="69" t="s">
        <v>131</v>
      </c>
      <c r="E95" s="55" t="s">
        <v>11</v>
      </c>
      <c r="F95" s="55"/>
      <c r="G95" s="61"/>
    </row>
    <row r="96" spans="1:7" ht="31.2" x14ac:dyDescent="0.3">
      <c r="A96" s="65"/>
      <c r="B96" s="15"/>
      <c r="C96" s="10"/>
      <c r="D96" s="69" t="s">
        <v>132</v>
      </c>
      <c r="E96" s="55" t="s">
        <v>11</v>
      </c>
      <c r="F96" s="55"/>
      <c r="G96" s="61"/>
    </row>
    <row r="97" spans="1:7" ht="31.2" x14ac:dyDescent="0.3">
      <c r="A97" s="65"/>
      <c r="B97" s="15"/>
      <c r="C97" s="10"/>
      <c r="D97" s="69" t="s">
        <v>133</v>
      </c>
      <c r="E97" s="55" t="s">
        <v>11</v>
      </c>
      <c r="F97" s="55"/>
      <c r="G97" s="61"/>
    </row>
    <row r="98" spans="1:7" x14ac:dyDescent="0.3">
      <c r="A98" s="65"/>
      <c r="B98" s="15"/>
      <c r="C98" s="10"/>
      <c r="D98" s="69" t="s">
        <v>134</v>
      </c>
      <c r="E98" s="55" t="s">
        <v>11</v>
      </c>
      <c r="F98" s="55"/>
      <c r="G98" s="61"/>
    </row>
    <row r="99" spans="1:7" x14ac:dyDescent="0.3">
      <c r="A99" s="65"/>
      <c r="B99" s="15"/>
      <c r="C99" s="10"/>
      <c r="D99" s="69" t="s">
        <v>135</v>
      </c>
      <c r="E99" s="55" t="s">
        <v>11</v>
      </c>
      <c r="F99" s="55"/>
      <c r="G99" s="61"/>
    </row>
    <row r="100" spans="1:7" x14ac:dyDescent="0.3">
      <c r="A100" s="65"/>
      <c r="B100" s="15"/>
      <c r="C100" s="10"/>
      <c r="D100" s="69" t="s">
        <v>136</v>
      </c>
      <c r="E100" s="55" t="s">
        <v>11</v>
      </c>
      <c r="F100" s="55"/>
      <c r="G100" s="61"/>
    </row>
    <row r="101" spans="1:7" x14ac:dyDescent="0.3">
      <c r="A101" s="65"/>
      <c r="B101" s="15"/>
      <c r="C101" s="10"/>
      <c r="D101" s="69" t="s">
        <v>137</v>
      </c>
      <c r="E101" s="55" t="s">
        <v>11</v>
      </c>
      <c r="F101" s="55"/>
      <c r="G101" s="61"/>
    </row>
    <row r="102" spans="1:7" x14ac:dyDescent="0.3">
      <c r="A102" s="65"/>
      <c r="B102" s="15"/>
      <c r="C102" s="10"/>
      <c r="D102" s="69" t="s">
        <v>138</v>
      </c>
      <c r="E102" s="55" t="s">
        <v>11</v>
      </c>
      <c r="F102" s="55"/>
      <c r="G102" s="61"/>
    </row>
    <row r="103" spans="1:7" x14ac:dyDescent="0.3">
      <c r="A103" s="65"/>
      <c r="B103" s="15"/>
      <c r="C103" s="10"/>
      <c r="D103" s="69" t="s">
        <v>139</v>
      </c>
      <c r="E103" s="55" t="s">
        <v>11</v>
      </c>
      <c r="F103" s="55"/>
      <c r="G103" s="61"/>
    </row>
    <row r="104" spans="1:7" x14ac:dyDescent="0.3">
      <c r="A104" s="65"/>
      <c r="B104" s="15"/>
      <c r="C104" s="10"/>
      <c r="D104" s="69" t="s">
        <v>140</v>
      </c>
      <c r="E104" s="55" t="s">
        <v>11</v>
      </c>
      <c r="F104" s="55"/>
      <c r="G104" s="61"/>
    </row>
    <row r="105" spans="1:7" x14ac:dyDescent="0.3">
      <c r="A105" s="65"/>
      <c r="B105" s="15"/>
      <c r="C105" s="10"/>
      <c r="D105" s="69" t="s">
        <v>141</v>
      </c>
      <c r="E105" s="55" t="s">
        <v>11</v>
      </c>
      <c r="F105" s="55"/>
      <c r="G105" s="61"/>
    </row>
    <row r="106" spans="1:7" ht="27" customHeight="1" x14ac:dyDescent="0.3">
      <c r="A106" s="65"/>
      <c r="B106" s="15"/>
      <c r="C106" s="10"/>
      <c r="D106" s="69" t="s">
        <v>142</v>
      </c>
      <c r="E106" s="55" t="s">
        <v>11</v>
      </c>
      <c r="F106" s="55"/>
      <c r="G106" s="61"/>
    </row>
    <row r="107" spans="1:7" x14ac:dyDescent="0.3">
      <c r="A107" s="65"/>
      <c r="B107" s="15"/>
      <c r="C107" s="10"/>
      <c r="D107" s="69" t="s">
        <v>143</v>
      </c>
      <c r="E107" s="55" t="s">
        <v>11</v>
      </c>
      <c r="F107" s="55"/>
      <c r="G107" s="61"/>
    </row>
    <row r="108" spans="1:7" x14ac:dyDescent="0.3">
      <c r="A108" s="65"/>
      <c r="B108" s="15"/>
      <c r="C108" s="10"/>
      <c r="D108" s="69" t="s">
        <v>144</v>
      </c>
      <c r="E108" s="55" t="s">
        <v>11</v>
      </c>
      <c r="F108" s="55"/>
      <c r="G108" s="61"/>
    </row>
    <row r="109" spans="1:7" x14ac:dyDescent="0.3">
      <c r="A109" s="65"/>
      <c r="B109" s="15"/>
      <c r="C109" s="10"/>
      <c r="D109" s="69" t="s">
        <v>145</v>
      </c>
      <c r="E109" s="55" t="s">
        <v>11</v>
      </c>
      <c r="F109" s="55"/>
      <c r="G109" s="61"/>
    </row>
    <row r="110" spans="1:7" x14ac:dyDescent="0.3">
      <c r="A110" s="65"/>
      <c r="B110" s="15"/>
      <c r="C110" s="10"/>
      <c r="D110" s="69" t="s">
        <v>146</v>
      </c>
      <c r="E110" s="55"/>
      <c r="F110" s="55"/>
      <c r="G110" s="61"/>
    </row>
    <row r="111" spans="1:7" x14ac:dyDescent="0.3">
      <c r="A111" s="65"/>
      <c r="B111" s="15"/>
      <c r="C111" s="10"/>
      <c r="D111" s="69" t="s">
        <v>147</v>
      </c>
      <c r="E111" s="55"/>
      <c r="F111" s="55"/>
      <c r="G111" s="61"/>
    </row>
    <row r="112" spans="1:7" x14ac:dyDescent="0.3">
      <c r="A112" s="65"/>
      <c r="B112" s="15"/>
      <c r="C112" s="10"/>
      <c r="D112" s="71"/>
      <c r="E112" s="55"/>
      <c r="F112" s="55"/>
      <c r="G112" s="61"/>
    </row>
    <row r="113" spans="1:7" ht="75.599999999999994" x14ac:dyDescent="0.3">
      <c r="A113" s="65">
        <v>9</v>
      </c>
      <c r="B113" s="15" t="s">
        <v>38</v>
      </c>
      <c r="C113" s="10" t="s">
        <v>164</v>
      </c>
      <c r="D113" s="69" t="s">
        <v>148</v>
      </c>
      <c r="E113" s="55"/>
      <c r="F113" s="55"/>
      <c r="G113" s="61"/>
    </row>
    <row r="114" spans="1:7" x14ac:dyDescent="0.3">
      <c r="A114" s="65"/>
      <c r="B114" s="55"/>
      <c r="C114" s="55"/>
      <c r="D114" s="69" t="s">
        <v>149</v>
      </c>
      <c r="E114" s="55"/>
      <c r="F114" s="55"/>
      <c r="G114" s="61"/>
    </row>
    <row r="115" spans="1:7" x14ac:dyDescent="0.3">
      <c r="A115" s="65"/>
      <c r="B115" s="55"/>
      <c r="C115" s="55"/>
      <c r="D115" s="69" t="s">
        <v>77</v>
      </c>
      <c r="E115" s="55"/>
      <c r="F115" s="55"/>
      <c r="G115" s="61"/>
    </row>
    <row r="116" spans="1:7" x14ac:dyDescent="0.3">
      <c r="A116" s="65"/>
      <c r="B116" s="55"/>
      <c r="C116" s="55"/>
      <c r="D116" s="69" t="s">
        <v>150</v>
      </c>
      <c r="E116" s="55"/>
      <c r="F116" s="55"/>
      <c r="G116" s="61"/>
    </row>
    <row r="117" spans="1:7" ht="18" customHeight="1" x14ac:dyDescent="0.3">
      <c r="A117" s="65"/>
      <c r="B117" s="55"/>
      <c r="C117" s="55"/>
      <c r="D117" s="69" t="s">
        <v>151</v>
      </c>
      <c r="E117" s="55"/>
      <c r="F117" s="55"/>
      <c r="G117" s="61"/>
    </row>
    <row r="118" spans="1:7" x14ac:dyDescent="0.3">
      <c r="A118" s="65"/>
      <c r="B118" s="55"/>
      <c r="C118" s="55"/>
      <c r="D118" s="69" t="s">
        <v>152</v>
      </c>
      <c r="E118" s="55"/>
      <c r="F118" s="55"/>
      <c r="G118" s="61"/>
    </row>
    <row r="119" spans="1:7" x14ac:dyDescent="0.3">
      <c r="A119" s="65"/>
      <c r="B119" s="55"/>
      <c r="C119" s="55"/>
      <c r="D119" s="69" t="s">
        <v>153</v>
      </c>
      <c r="E119" s="55"/>
      <c r="F119" s="55"/>
      <c r="G119" s="61"/>
    </row>
    <row r="120" spans="1:7" x14ac:dyDescent="0.3">
      <c r="A120" s="65"/>
      <c r="B120" s="55"/>
      <c r="C120" s="55"/>
      <c r="D120" s="69" t="s">
        <v>154</v>
      </c>
      <c r="E120" s="55"/>
      <c r="F120" s="55"/>
      <c r="G120" s="61"/>
    </row>
    <row r="121" spans="1:7" ht="13.5" customHeight="1" x14ac:dyDescent="0.3">
      <c r="A121" s="65"/>
      <c r="B121" s="55"/>
      <c r="C121" s="55"/>
      <c r="D121" s="69" t="s">
        <v>155</v>
      </c>
      <c r="E121" s="55"/>
      <c r="F121" s="55"/>
      <c r="G121" s="61"/>
    </row>
    <row r="122" spans="1:7" x14ac:dyDescent="0.3">
      <c r="A122" s="65"/>
      <c r="B122" s="55"/>
      <c r="C122" s="55"/>
      <c r="D122" s="69" t="s">
        <v>156</v>
      </c>
      <c r="E122" s="55"/>
      <c r="F122" s="55"/>
      <c r="G122" s="61"/>
    </row>
    <row r="123" spans="1:7" x14ac:dyDescent="0.3">
      <c r="A123" s="65"/>
      <c r="B123" s="55"/>
      <c r="C123" s="55"/>
      <c r="D123" s="69" t="s">
        <v>157</v>
      </c>
      <c r="E123" s="55"/>
      <c r="F123" s="55"/>
      <c r="G123" s="61"/>
    </row>
    <row r="124" spans="1:7" x14ac:dyDescent="0.3">
      <c r="A124" s="65"/>
      <c r="B124" s="55"/>
      <c r="C124" s="55"/>
      <c r="D124" s="69" t="s">
        <v>158</v>
      </c>
      <c r="E124" s="55"/>
      <c r="F124" s="55"/>
      <c r="G124" s="61"/>
    </row>
    <row r="125" spans="1:7" x14ac:dyDescent="0.3">
      <c r="A125" s="65"/>
      <c r="B125" s="55"/>
      <c r="C125" s="55"/>
      <c r="D125" s="69" t="s">
        <v>159</v>
      </c>
      <c r="E125" s="55"/>
      <c r="F125" s="55"/>
      <c r="G125" s="61"/>
    </row>
    <row r="126" spans="1:7" x14ac:dyDescent="0.3">
      <c r="A126" s="65"/>
      <c r="B126" s="55"/>
      <c r="C126" s="55"/>
      <c r="D126" s="69" t="s">
        <v>160</v>
      </c>
      <c r="E126" s="55"/>
      <c r="F126" s="55"/>
      <c r="G126" s="61"/>
    </row>
    <row r="127" spans="1:7" x14ac:dyDescent="0.3">
      <c r="A127" s="65"/>
      <c r="B127" s="55"/>
      <c r="C127" s="55"/>
      <c r="D127" s="69" t="s">
        <v>161</v>
      </c>
      <c r="E127" s="55"/>
      <c r="F127" s="55"/>
      <c r="G127" s="61"/>
    </row>
    <row r="128" spans="1:7" x14ac:dyDescent="0.3">
      <c r="A128" s="65"/>
      <c r="B128" s="55"/>
      <c r="C128" s="55"/>
      <c r="D128" s="69" t="s">
        <v>162</v>
      </c>
      <c r="E128" s="55"/>
      <c r="F128" s="55"/>
      <c r="G128" s="61"/>
    </row>
    <row r="129" spans="1:7" ht="31.8" thickBot="1" x14ac:dyDescent="0.35">
      <c r="A129" s="66"/>
      <c r="B129" s="62"/>
      <c r="C129" s="62"/>
      <c r="D129" s="72" t="s">
        <v>163</v>
      </c>
      <c r="E129" s="62"/>
      <c r="F129" s="62"/>
      <c r="G129" s="63"/>
    </row>
  </sheetData>
  <pageMargins left="0.7" right="0.7" top="0.75" bottom="0.75" header="0.3" footer="0.3"/>
  <pageSetup paperSize="256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C17"/>
  <sheetViews>
    <sheetView workbookViewId="0">
      <selection activeCell="K9" sqref="K9"/>
    </sheetView>
  </sheetViews>
  <sheetFormatPr defaultRowHeight="14.4" x14ac:dyDescent="0.3"/>
  <cols>
    <col min="1" max="1" width="3.88671875" customWidth="1"/>
    <col min="2" max="2" width="31" bestFit="1" customWidth="1"/>
    <col min="3" max="3" width="69.6640625" customWidth="1"/>
  </cols>
  <sheetData>
    <row r="4" spans="1:3" ht="24.6" x14ac:dyDescent="0.4">
      <c r="B4" s="8" t="s">
        <v>8</v>
      </c>
    </row>
    <row r="5" spans="1:3" ht="24.6" x14ac:dyDescent="0.4">
      <c r="C5" s="9" t="s">
        <v>9</v>
      </c>
    </row>
    <row r="7" spans="1:3" x14ac:dyDescent="0.3">
      <c r="A7" s="53"/>
      <c r="B7" s="12" t="s">
        <v>66</v>
      </c>
      <c r="C7" s="53"/>
    </row>
    <row r="8" spans="1:3" ht="16.2" thickBot="1" x14ac:dyDescent="0.35">
      <c r="A8" s="54">
        <v>9</v>
      </c>
      <c r="B8" s="15" t="s">
        <v>39</v>
      </c>
      <c r="C8" s="10" t="s">
        <v>40</v>
      </c>
    </row>
    <row r="9" spans="1:3" ht="30.6" x14ac:dyDescent="0.3">
      <c r="A9" s="55">
        <v>10</v>
      </c>
      <c r="B9" s="21" t="s">
        <v>52</v>
      </c>
      <c r="C9" s="22" t="s">
        <v>53</v>
      </c>
    </row>
    <row r="10" spans="1:3" ht="30.6" x14ac:dyDescent="0.3">
      <c r="A10" s="55">
        <v>11</v>
      </c>
      <c r="B10" s="15" t="s">
        <v>54</v>
      </c>
      <c r="C10" s="10" t="s">
        <v>55</v>
      </c>
    </row>
    <row r="11" spans="1:3" ht="30.6" x14ac:dyDescent="0.3">
      <c r="A11" s="55">
        <v>12</v>
      </c>
      <c r="B11" s="15" t="s">
        <v>56</v>
      </c>
      <c r="C11" s="10" t="s">
        <v>57</v>
      </c>
    </row>
    <row r="12" spans="1:3" ht="30.6" x14ac:dyDescent="0.3">
      <c r="A12" s="55">
        <v>13</v>
      </c>
      <c r="B12" s="15" t="s">
        <v>58</v>
      </c>
      <c r="C12" s="10" t="s">
        <v>59</v>
      </c>
    </row>
    <row r="13" spans="1:3" ht="15.6" x14ac:dyDescent="0.3">
      <c r="A13" s="55">
        <v>14</v>
      </c>
      <c r="B13" s="15" t="s">
        <v>60</v>
      </c>
      <c r="C13" s="10" t="s">
        <v>61</v>
      </c>
    </row>
    <row r="14" spans="1:3" ht="30.6" x14ac:dyDescent="0.3">
      <c r="A14" s="55">
        <v>15</v>
      </c>
      <c r="B14" s="15" t="s">
        <v>62</v>
      </c>
      <c r="C14" s="10" t="s">
        <v>63</v>
      </c>
    </row>
    <row r="15" spans="1:3" ht="31.2" thickBot="1" x14ac:dyDescent="0.35">
      <c r="A15" s="55">
        <v>16</v>
      </c>
      <c r="B15" s="17" t="s">
        <v>64</v>
      </c>
      <c r="C15" s="18" t="s">
        <v>65</v>
      </c>
    </row>
    <row r="16" spans="1:3" x14ac:dyDescent="0.3">
      <c r="A16" s="53"/>
      <c r="B16" s="53"/>
      <c r="C16" s="53"/>
    </row>
    <row r="17" spans="1:3" x14ac:dyDescent="0.3">
      <c r="A17" s="53"/>
      <c r="B17" s="53"/>
      <c r="C17" s="53"/>
    </row>
  </sheetData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7"/>
  <sheetViews>
    <sheetView workbookViewId="0">
      <selection activeCell="G7" sqref="G7"/>
    </sheetView>
  </sheetViews>
  <sheetFormatPr defaultRowHeight="14.4" x14ac:dyDescent="0.3"/>
  <sheetData>
    <row r="7" spans="7:7" x14ac:dyDescent="0.3">
      <c r="G7">
        <f>6000*12</f>
        <v>72000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Jul to Sep 2025</vt:lpstr>
      <vt:lpstr>AWARDED</vt:lpstr>
      <vt:lpstr>OUTSTANDING</vt:lpstr>
      <vt:lpstr>RE-ADVERTISEMENT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Makhuvha Fulufhelo</dc:creator>
  <cp:lastModifiedBy>Madanda Tshifhiwa</cp:lastModifiedBy>
  <cp:lastPrinted>2025-04-30T13:13:10Z</cp:lastPrinted>
  <dcterms:created xsi:type="dcterms:W3CDTF">2010-07-08T06:34:29Z</dcterms:created>
  <dcterms:modified xsi:type="dcterms:W3CDTF">2026-03-02T11:00:54Z</dcterms:modified>
</cp:coreProperties>
</file>